
<file path=[Content_Types].xml><?xml version="1.0" encoding="utf-8"?>
<Types xmlns="http://schemas.openxmlformats.org/package/2006/content-type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https://statssagov-my.sharepoint.com/personal/robertp_statssa_gov_za/Documents/ANA-Rob/EEA Projects/Natural Capital Accounting/Water Resource Accounts/Workbook_Public for the Web_Final for upload_20240319/"/>
    </mc:Choice>
  </mc:AlternateContent>
  <xr:revisionPtr revIDLastSave="4" documentId="8_{CD0D5195-994F-4D81-9E2C-9FCA1E0712C4}" xr6:coauthVersionLast="47" xr6:coauthVersionMax="47" xr10:uidLastSave="{B0D1201B-DB74-485D-A6D7-8189063FDDD8}"/>
  <bookViews>
    <workbookView xWindow="-120" yWindow="-120" windowWidth="29040" windowHeight="15840" xr2:uid="{00000000-000D-0000-FFFF-FFFF00000000}"/>
  </bookViews>
  <sheets>
    <sheet name="Metadata" sheetId="15" r:id="rId1"/>
    <sheet name="Concepts and definitions" sheetId="16" r:id="rId2"/>
    <sheet name="uMngeni broad land cover" sheetId="17" r:id="rId3"/>
    <sheet name="Tables formatted for DD" sheetId="19" r:id="rId4"/>
    <sheet name="uMngeni" sheetId="1" r:id="rId5"/>
    <sheet name="U20A" sheetId="3" r:id="rId6"/>
    <sheet name="U20B" sheetId="4" r:id="rId7"/>
    <sheet name="U20C" sheetId="5" r:id="rId8"/>
    <sheet name="U20D" sheetId="6" r:id="rId9"/>
    <sheet name="U20E" sheetId="7" r:id="rId10"/>
    <sheet name="U20F" sheetId="8" r:id="rId11"/>
    <sheet name="U20G" sheetId="9" r:id="rId12"/>
    <sheet name="U20H" sheetId="10" r:id="rId13"/>
    <sheet name="U20J" sheetId="11" r:id="rId14"/>
    <sheet name="U20K" sheetId="12" r:id="rId15"/>
    <sheet name="U20L" sheetId="13" r:id="rId16"/>
    <sheet name="U20M" sheetId="14" r:id="rId17"/>
  </sheets>
  <externalReferences>
    <externalReference r:id="rId18"/>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9" i="5" l="1"/>
  <c r="DU25" i="3"/>
  <c r="DU25" i="4"/>
  <c r="DU25" i="5"/>
  <c r="DU25" i="6"/>
  <c r="DU25" i="7"/>
  <c r="DU25" i="8"/>
  <c r="DU25" i="9"/>
  <c r="DU25" i="10"/>
  <c r="DU25" i="11"/>
  <c r="DU25" i="12"/>
  <c r="DU25" i="13"/>
  <c r="DU25" i="14"/>
  <c r="CZ25" i="3"/>
  <c r="CZ25" i="4"/>
  <c r="CZ25" i="5"/>
  <c r="CZ25" i="6"/>
  <c r="CZ25" i="7"/>
  <c r="CZ25" i="8"/>
  <c r="CZ25" i="9"/>
  <c r="CZ25" i="10"/>
  <c r="CZ25" i="11"/>
  <c r="CZ25" i="12"/>
  <c r="CZ25" i="13"/>
  <c r="CZ25" i="14"/>
  <c r="CE25" i="3"/>
  <c r="CE25" i="4"/>
  <c r="CE25" i="5"/>
  <c r="CE25" i="6"/>
  <c r="CE25" i="7"/>
  <c r="CE25" i="8"/>
  <c r="CE25" i="9"/>
  <c r="CE25" i="10"/>
  <c r="CE25" i="11"/>
  <c r="CE25" i="12"/>
  <c r="CE25" i="13"/>
  <c r="CE25" i="14"/>
  <c r="BJ25" i="3"/>
  <c r="BJ25" i="4"/>
  <c r="BJ25" i="5"/>
  <c r="BJ25" i="6"/>
  <c r="BJ25" i="7"/>
  <c r="BJ25" i="8"/>
  <c r="BJ25" i="9"/>
  <c r="BJ25" i="10"/>
  <c r="BJ25" i="11"/>
  <c r="BJ25" i="12"/>
  <c r="BJ25" i="13"/>
  <c r="BJ25" i="14"/>
  <c r="AO25" i="3"/>
  <c r="AO25" i="4"/>
  <c r="AO25" i="5"/>
  <c r="AO25" i="6"/>
  <c r="AO25" i="7"/>
  <c r="AO25" i="8"/>
  <c r="AO25" i="9"/>
  <c r="AO25" i="10"/>
  <c r="AO25" i="11"/>
  <c r="AO25" i="12"/>
  <c r="AO25" i="13"/>
  <c r="AO25" i="14"/>
  <c r="DT9" i="1"/>
  <c r="DT9" i="3"/>
  <c r="DT9" i="4"/>
  <c r="DU9" i="5"/>
  <c r="DT9" i="5"/>
  <c r="DT9" i="6"/>
  <c r="DU9" i="7"/>
  <c r="DT9" i="7"/>
  <c r="DT9" i="8"/>
  <c r="DU9" i="9"/>
  <c r="DT9" i="9"/>
  <c r="DT9" i="10"/>
  <c r="DU9" i="11"/>
  <c r="DT9" i="11"/>
  <c r="DT9" i="12"/>
  <c r="DU9" i="13"/>
  <c r="DT9" i="13"/>
  <c r="DU9" i="14"/>
  <c r="DT9" i="14"/>
  <c r="CY9" i="1"/>
  <c r="CY9" i="3"/>
  <c r="CY9" i="4"/>
  <c r="CZ9" i="5"/>
  <c r="CY9" i="5"/>
  <c r="CY9" i="6"/>
  <c r="CZ9" i="7"/>
  <c r="CY9" i="7"/>
  <c r="CY9" i="8"/>
  <c r="CZ9" i="9"/>
  <c r="CY9" i="9"/>
  <c r="CY9" i="10"/>
  <c r="CZ9" i="11"/>
  <c r="CY9" i="11"/>
  <c r="CY9" i="12"/>
  <c r="CZ9" i="13"/>
  <c r="CY9" i="13"/>
  <c r="CZ9" i="14"/>
  <c r="CY9" i="14"/>
  <c r="CD9" i="1"/>
  <c r="CD9" i="3"/>
  <c r="CD9" i="4"/>
  <c r="CE9" i="5"/>
  <c r="CD9" i="5"/>
  <c r="CD9" i="6"/>
  <c r="CE9" i="7"/>
  <c r="CD9" i="7"/>
  <c r="CD9" i="8"/>
  <c r="CE9" i="9"/>
  <c r="CD9" i="9"/>
  <c r="CD9" i="10"/>
  <c r="CE9" i="11"/>
  <c r="CD9" i="11"/>
  <c r="CD9" i="12"/>
  <c r="CE9" i="13"/>
  <c r="CD9" i="13"/>
  <c r="CE9" i="14"/>
  <c r="CD9" i="14"/>
  <c r="BI9" i="1"/>
  <c r="BI9" i="3"/>
  <c r="BI9" i="4"/>
  <c r="BJ9" i="5"/>
  <c r="BI9" i="5"/>
  <c r="BI9" i="6"/>
  <c r="BJ9" i="7"/>
  <c r="BI9" i="7"/>
  <c r="BI9" i="8"/>
  <c r="BJ9" i="9"/>
  <c r="BI9" i="9"/>
  <c r="BI9" i="10"/>
  <c r="BJ9" i="11"/>
  <c r="BI9" i="11"/>
  <c r="BI9" i="12"/>
  <c r="BJ9" i="13"/>
  <c r="BI9" i="13"/>
  <c r="BJ9" i="14"/>
  <c r="BI9" i="14"/>
  <c r="AN9" i="1"/>
  <c r="AN9" i="3"/>
  <c r="AN9" i="4"/>
  <c r="AO9" i="5"/>
  <c r="AN9" i="5"/>
  <c r="AN9" i="6"/>
  <c r="AO9" i="7"/>
  <c r="AN9" i="7"/>
  <c r="AN9" i="8"/>
  <c r="AO9" i="9"/>
  <c r="AN9" i="9"/>
  <c r="AN9" i="10"/>
  <c r="AO9" i="11"/>
  <c r="AN9" i="11"/>
  <c r="AN9" i="12"/>
  <c r="AO9" i="13"/>
  <c r="AN9" i="13"/>
  <c r="AO9" i="14"/>
  <c r="AN9" i="14"/>
  <c r="T25" i="3"/>
  <c r="T25" i="4"/>
  <c r="T25" i="5"/>
  <c r="T25" i="6"/>
  <c r="T25" i="7"/>
  <c r="T25" i="8"/>
  <c r="T25" i="9"/>
  <c r="T25" i="10"/>
  <c r="T25" i="11"/>
  <c r="T25" i="12"/>
  <c r="T25" i="13"/>
  <c r="T25" i="14"/>
  <c r="T9" i="7"/>
  <c r="T9" i="9"/>
  <c r="T9" i="11"/>
  <c r="T9" i="13"/>
  <c r="T9" i="14"/>
  <c r="S9" i="1"/>
  <c r="S9" i="3"/>
  <c r="S9" i="4"/>
  <c r="S9" i="5"/>
  <c r="S9" i="6"/>
  <c r="S9" i="7"/>
  <c r="S9" i="8"/>
  <c r="S9" i="9"/>
  <c r="S9" i="10"/>
  <c r="S9" i="11"/>
  <c r="S9" i="12"/>
  <c r="S9" i="13"/>
  <c r="S9" i="14"/>
  <c r="F17" i="17"/>
  <c r="E17" i="17"/>
  <c r="D17" i="17"/>
  <c r="H17" i="17" s="1"/>
  <c r="C17" i="17"/>
  <c r="B17" i="17"/>
  <c r="G17" i="17" s="1"/>
  <c r="F16" i="17"/>
  <c r="J16" i="17" s="1"/>
  <c r="E16" i="17"/>
  <c r="I16" i="17" s="1"/>
  <c r="D16" i="17"/>
  <c r="H16" i="17" s="1"/>
  <c r="C16" i="17"/>
  <c r="G16" i="17" s="1"/>
  <c r="B16" i="17"/>
  <c r="F15" i="17"/>
  <c r="E15" i="17"/>
  <c r="D15" i="17"/>
  <c r="C15" i="17"/>
  <c r="G15" i="17" s="1"/>
  <c r="B15" i="17"/>
  <c r="I15" i="17" s="1"/>
  <c r="J14" i="17"/>
  <c r="I14" i="17"/>
  <c r="G14" i="17"/>
  <c r="F14" i="17"/>
  <c r="E14" i="17"/>
  <c r="D14" i="17"/>
  <c r="H14" i="17" s="1"/>
  <c r="C14" i="17"/>
  <c r="B14" i="17"/>
  <c r="F13" i="17"/>
  <c r="E13" i="17"/>
  <c r="D13" i="17"/>
  <c r="C13" i="17"/>
  <c r="G13" i="17" s="1"/>
  <c r="B13" i="17"/>
  <c r="J12" i="17"/>
  <c r="F12" i="17"/>
  <c r="E12" i="17"/>
  <c r="I12" i="17" s="1"/>
  <c r="D12" i="17"/>
  <c r="H12" i="17" s="1"/>
  <c r="C12" i="17"/>
  <c r="G12" i="17" s="1"/>
  <c r="B12" i="17"/>
  <c r="F11" i="17"/>
  <c r="J11" i="17" s="1"/>
  <c r="E11" i="17"/>
  <c r="D11" i="17"/>
  <c r="C11" i="17"/>
  <c r="G11" i="17" s="1"/>
  <c r="B11" i="17"/>
  <c r="I11" i="17" s="1"/>
  <c r="F10" i="17"/>
  <c r="J10" i="17" s="1"/>
  <c r="E10" i="17"/>
  <c r="D10" i="17"/>
  <c r="C10" i="17"/>
  <c r="B10" i="17"/>
  <c r="G10" i="17" s="1"/>
  <c r="G9" i="17"/>
  <c r="F9" i="17"/>
  <c r="J9" i="17" s="1"/>
  <c r="E9" i="17"/>
  <c r="I9" i="17" s="1"/>
  <c r="D9" i="17"/>
  <c r="H9" i="17" s="1"/>
  <c r="C9" i="17"/>
  <c r="B9" i="17"/>
  <c r="F8" i="17"/>
  <c r="J8" i="17" s="1"/>
  <c r="E8" i="17"/>
  <c r="D8" i="17"/>
  <c r="C8" i="17"/>
  <c r="B8" i="17"/>
  <c r="G7" i="17"/>
  <c r="F7" i="17"/>
  <c r="J7" i="17" s="1"/>
  <c r="E7" i="17"/>
  <c r="D7" i="17"/>
  <c r="C7" i="17"/>
  <c r="B7" i="17"/>
  <c r="F6" i="17"/>
  <c r="E6" i="17"/>
  <c r="I6" i="17" s="1"/>
  <c r="D6" i="17"/>
  <c r="C6" i="17"/>
  <c r="G6" i="17" s="1"/>
  <c r="B6" i="17"/>
  <c r="J6" i="17" s="1"/>
  <c r="G5" i="17"/>
  <c r="F5" i="17"/>
  <c r="J5" i="17" s="1"/>
  <c r="E5" i="17"/>
  <c r="I5" i="17" s="1"/>
  <c r="D5" i="17"/>
  <c r="H5" i="17" s="1"/>
  <c r="C5" i="17"/>
  <c r="B5" i="17"/>
  <c r="I7" i="17" l="1"/>
  <c r="I10" i="17"/>
  <c r="I13" i="17"/>
  <c r="G8" i="17"/>
  <c r="J13" i="17"/>
  <c r="H13" i="17"/>
  <c r="H8" i="17"/>
  <c r="H10" i="17"/>
  <c r="I8" i="17"/>
  <c r="I17" i="17"/>
  <c r="H6" i="17"/>
  <c r="J17" i="17"/>
  <c r="J15" i="17"/>
  <c r="H7" i="17"/>
  <c r="H11" i="17"/>
  <c r="H15" i="17"/>
</calcChain>
</file>

<file path=xl/sharedStrings.xml><?xml version="1.0" encoding="utf-8"?>
<sst xmlns="http://schemas.openxmlformats.org/spreadsheetml/2006/main" count="8379" uniqueCount="277">
  <si>
    <t>uMngeni Catchment (U2)</t>
  </si>
  <si>
    <t>Total</t>
  </si>
  <si>
    <t>Natural or semi-natural</t>
  </si>
  <si>
    <t>Cultivated</t>
  </si>
  <si>
    <t>Built-up</t>
  </si>
  <si>
    <t>Waterbodies</t>
  </si>
  <si>
    <t>Reference</t>
  </si>
  <si>
    <t>Difference</t>
  </si>
  <si>
    <t>Area</t>
  </si>
  <si>
    <t>%</t>
  </si>
  <si>
    <t>Water resource details</t>
  </si>
  <si>
    <t>Volume</t>
  </si>
  <si>
    <t>Depth</t>
  </si>
  <si>
    <t>2015-2016</t>
  </si>
  <si>
    <t>Total In</t>
  </si>
  <si>
    <t xml:space="preserve">    Precipitation</t>
  </si>
  <si>
    <t xml:space="preserve">    Inflows</t>
  </si>
  <si>
    <r>
      <rPr>
        <sz val="10"/>
        <color theme="1"/>
        <rFont val="Calibri"/>
        <family val="2"/>
        <scheme val="minor"/>
      </rPr>
      <t xml:space="preserve">        Q</t>
    </r>
    <r>
      <rPr>
        <vertAlign val="subscript"/>
        <sz val="10"/>
        <color theme="1"/>
        <rFont val="Calibri"/>
        <family val="2"/>
        <scheme val="minor"/>
      </rPr>
      <t>in SW</t>
    </r>
  </si>
  <si>
    <t>-</t>
  </si>
  <si>
    <r>
      <rPr>
        <sz val="10"/>
        <color theme="1"/>
        <rFont val="Calibri"/>
        <family val="2"/>
        <scheme val="minor"/>
      </rPr>
      <t xml:space="preserve">        Q</t>
    </r>
    <r>
      <rPr>
        <vertAlign val="subscript"/>
        <sz val="10"/>
        <color theme="1"/>
        <rFont val="Calibri"/>
        <family val="2"/>
        <scheme val="minor"/>
      </rPr>
      <t>in GW</t>
    </r>
  </si>
  <si>
    <r>
      <rPr>
        <sz val="10"/>
        <color theme="1"/>
        <rFont val="Calibri"/>
        <family val="2"/>
        <scheme val="minor"/>
      </rPr>
      <t xml:space="preserve">        Q</t>
    </r>
    <r>
      <rPr>
        <vertAlign val="subscript"/>
        <sz val="10"/>
        <color theme="1"/>
        <rFont val="Calibri"/>
        <family val="2"/>
        <scheme val="minor"/>
      </rPr>
      <t>in Transfers</t>
    </r>
  </si>
  <si>
    <t>Total Out</t>
  </si>
  <si>
    <t xml:space="preserve">    Total Evaporation (ET)</t>
  </si>
  <si>
    <t xml:space="preserve">        Landscape ET</t>
  </si>
  <si>
    <t xml:space="preserve">        Incremental ET</t>
  </si>
  <si>
    <t xml:space="preserve">        Interception ET</t>
  </si>
  <si>
    <t xml:space="preserve">        Transpiration ET</t>
  </si>
  <si>
    <t xml:space="preserve">        Soil Water ET</t>
  </si>
  <si>
    <t xml:space="preserve">        Open Water ET</t>
  </si>
  <si>
    <t xml:space="preserve">    Outflows</t>
  </si>
  <si>
    <r>
      <rPr>
        <sz val="10"/>
        <color theme="1"/>
        <rFont val="Calibri"/>
        <family val="2"/>
        <scheme val="minor"/>
      </rPr>
      <t xml:space="preserve">        Q</t>
    </r>
    <r>
      <rPr>
        <vertAlign val="subscript"/>
        <sz val="10"/>
        <color theme="1"/>
        <rFont val="Calibri"/>
        <family val="2"/>
        <scheme val="minor"/>
      </rPr>
      <t>out SW</t>
    </r>
  </si>
  <si>
    <r>
      <rPr>
        <sz val="10"/>
        <color theme="1"/>
        <rFont val="Calibri"/>
        <family val="2"/>
        <scheme val="minor"/>
      </rPr>
      <t xml:space="preserve">        Q</t>
    </r>
    <r>
      <rPr>
        <vertAlign val="subscript"/>
        <sz val="10"/>
        <color theme="1"/>
        <rFont val="Calibri"/>
        <family val="2"/>
        <scheme val="minor"/>
      </rPr>
      <t>out GW</t>
    </r>
  </si>
  <si>
    <r>
      <rPr>
        <sz val="10"/>
        <color theme="1"/>
        <rFont val="Calibri"/>
        <family val="2"/>
        <scheme val="minor"/>
      </rPr>
      <t xml:space="preserve">        Q</t>
    </r>
    <r>
      <rPr>
        <vertAlign val="subscript"/>
        <sz val="10"/>
        <color theme="1"/>
        <rFont val="Calibri"/>
        <family val="2"/>
        <scheme val="minor"/>
      </rPr>
      <t>out Transfers</t>
    </r>
  </si>
  <si>
    <t xml:space="preserve">    Total Change In Storage</t>
  </si>
  <si>
    <r>
      <rPr>
        <sz val="10"/>
        <color theme="1"/>
        <rFont val="Calibri"/>
        <family val="2"/>
        <scheme val="minor"/>
      </rPr>
      <t xml:space="preserve">        DS</t>
    </r>
    <r>
      <rPr>
        <vertAlign val="subscript"/>
        <sz val="10"/>
        <color theme="1"/>
        <rFont val="Calibri"/>
        <family val="2"/>
        <scheme val="minor"/>
      </rPr>
      <t>f SW</t>
    </r>
  </si>
  <si>
    <r>
      <rPr>
        <sz val="10"/>
        <color theme="1"/>
        <rFont val="Calibri"/>
        <family val="2"/>
        <scheme val="minor"/>
      </rPr>
      <t xml:space="preserve">        DS</t>
    </r>
    <r>
      <rPr>
        <vertAlign val="subscript"/>
        <sz val="10"/>
        <color theme="1"/>
        <rFont val="Calibri"/>
        <family val="2"/>
        <scheme val="minor"/>
      </rPr>
      <t>f SoilM</t>
    </r>
  </si>
  <si>
    <r>
      <rPr>
        <sz val="10"/>
        <color theme="1"/>
        <rFont val="Calibri"/>
        <family val="2"/>
        <scheme val="minor"/>
      </rPr>
      <t xml:space="preserve">        DS</t>
    </r>
    <r>
      <rPr>
        <vertAlign val="subscript"/>
        <sz val="10"/>
        <color theme="1"/>
        <rFont val="Calibri"/>
        <family val="2"/>
        <scheme val="minor"/>
      </rPr>
      <t>f GW</t>
    </r>
  </si>
  <si>
    <t xml:space="preserve">    Internal Flows</t>
  </si>
  <si>
    <t xml:space="preserve">        Interception</t>
  </si>
  <si>
    <t xml:space="preserve">        Surface Runoff</t>
  </si>
  <si>
    <t xml:space="preserve">        Infiltration</t>
  </si>
  <si>
    <t xml:space="preserve">        Pot. GW Recharge</t>
  </si>
  <si>
    <t xml:space="preserve">        Baseflow</t>
  </si>
  <si>
    <t xml:space="preserve">        Irrigation</t>
  </si>
  <si>
    <t>Notes:</t>
  </si>
  <si>
    <t xml:space="preserve">    Change in storage: +ve if depleted (net contribution to outflows), -ve if replenished (net withholding of outflows)</t>
  </si>
  <si>
    <t xml:space="preserve">    Change in storage = Outflows-Inflows</t>
  </si>
  <si>
    <t xml:space="preserve">    Groundwater recharge was not specifically modelled: downward percolation of water out of the root zone is reported here as potential groundwater recharge</t>
  </si>
  <si>
    <t xml:space="preserve">    Flows of groundwater between neighbouring catchments were not modelled</t>
  </si>
  <si>
    <t>2016-2017</t>
  </si>
  <si>
    <t>2017-2018</t>
  </si>
  <si>
    <t>2018-2019</t>
  </si>
  <si>
    <t>2019-2020</t>
  </si>
  <si>
    <t>2020-2021</t>
  </si>
  <si>
    <t>Quaternary Catchment U20A</t>
  </si>
  <si>
    <t>Quaternary Catchment U20B</t>
  </si>
  <si>
    <t>Quaternary Catchment U20C</t>
  </si>
  <si>
    <t>Quaternary Catchment U20D</t>
  </si>
  <si>
    <t>Quaternary Catchment U20E</t>
  </si>
  <si>
    <t>Quaternary Catchment U20F</t>
  </si>
  <si>
    <t>Quaternary Catchment U20G</t>
  </si>
  <si>
    <t>Quaternary Catchment U20H</t>
  </si>
  <si>
    <t>Quaternary Catchment U20J</t>
  </si>
  <si>
    <t>Quaternary Catchment U20K</t>
  </si>
  <si>
    <t>Quaternary Catchment U20L</t>
  </si>
  <si>
    <t>Quaternary Catchment U20M</t>
  </si>
  <si>
    <t xml:space="preserve">Water resource flow accounts disaggregated by land cover for the uMngeni Catchment with reference state, 2015 to 2021
</t>
  </si>
  <si>
    <r>
      <t xml:space="preserve">This workbook contains the water resource flow accounts disaggregated by land cover, with reference state, for the uMngeni Catchment sub-accounting area, presented as annual accounts, compiled for six accounting periods. The accounting periods are six hydrological years (running October to September) from 2015-2016 to 2020-2021. In the uMngeni Catchment, separate water resource flow accounts disaggregated by land cover were compiled for the whole uMngeni Catchment sub-accounting area, and the 12 quaternary catchments.
In the discussion document, these accounts for the sub-accounting area as a whole are presented in Section 3.2.2 as water resource flow accounts disaggregated by land cover (defined below) and Section 3.2.3 as water resource flow accounts with reference state (defined below). The tables presented in those sections are formatted in 'Tables formatted for DD'. However, the accounts were compiled as a large single table and are given here for the uMngeni Catchment and quaternary catchments as a single table of water resource flow accounts disaggregated by land cover with reference state. 
</t>
    </r>
    <r>
      <rPr>
        <b/>
        <i/>
        <sz val="10"/>
        <color theme="1"/>
        <rFont val="Arial"/>
        <family val="2"/>
      </rPr>
      <t>1. Water resource flow accounts disaggregated by land cover:</t>
    </r>
    <r>
      <rPr>
        <i/>
        <sz val="10"/>
        <color theme="1"/>
        <rFont val="Arial"/>
        <family val="2"/>
      </rPr>
      <t xml:space="preserve"> provide a disaggregation of water flow information across broad land cover classes and additional information on inter-catchment flows. This information helps to improve understanding of the impacts and influence of upstream land use and management of water. 
</t>
    </r>
    <r>
      <rPr>
        <b/>
        <i/>
        <sz val="10"/>
        <color theme="1"/>
        <rFont val="Arial"/>
        <family val="2"/>
      </rPr>
      <t xml:space="preserve">2. Water resource flow account with reference state: </t>
    </r>
    <r>
      <rPr>
        <i/>
        <sz val="10"/>
        <color theme="1"/>
        <rFont val="Arial"/>
        <family val="2"/>
      </rPr>
      <t>provide a baseline against which impacts of actual land cover and water management on water resources can be further explored. These are water resource flow accounts compiled for a scenario where the sub-accounting area is fully covered by natural or semi-natural land cover and contains no built water infrastructure, such as dams or inter-catchment transfers (i.e. a reference state prior to land cover change with associated infrastructure).</t>
    </r>
  </si>
  <si>
    <t>Last revised</t>
  </si>
  <si>
    <t>Publication date</t>
  </si>
  <si>
    <t>Sheets in this workbook:</t>
  </si>
  <si>
    <t>Description of information contained in sheets:</t>
  </si>
  <si>
    <t>Concepts and Definitions</t>
  </si>
  <si>
    <t xml:space="preserve">Definitions of the water resource variables presented in these account tables. </t>
  </si>
  <si>
    <t>uMngeni broad land cover</t>
  </si>
  <si>
    <t>Land cover composition (tier 1) per quaternary catchment in the uMngeni Catchment sub-accounting area, 2018, in hectares and as a proportion of the quaternary catchment. Tier 1 contains four broad land cover classes, namely natural or semi-natural, cultivated, built-up and waterbodies. This is based on SANLC 2018 as described in Section 2.3. These values are referred to in Sections 3.2.2 of the discussion document.</t>
  </si>
  <si>
    <t>Tables formatted for DD</t>
  </si>
  <si>
    <t xml:space="preserve">This sheet contains the tables that were formatted for inclusion in the discussion document. They contain the same information as in the sheet called 'uMngeni Catchment' but formatted to best fit in a word document and enabled discussion of results. </t>
  </si>
  <si>
    <t>uMngeni Catchment</t>
  </si>
  <si>
    <t xml:space="preserve">Water resource flow accounts, 2015 to 2021, compiled for the uMngeni Catchment sub-accounting area as a whole as volume in millions of cubic metres (Mm3) and as depth (mm). uMngeni Catchment sub-accounting area, defined by selected quaternary catchments in primary catchment U, within secondary catchment U2 shown in Figure 6 of the discussion document. </t>
  </si>
  <si>
    <t>U20A</t>
  </si>
  <si>
    <t>Water resource flow accounts disaggregated by land cover, with reference state, 2015 to 2021, for this quaternary catchment.</t>
  </si>
  <si>
    <t>U20B</t>
  </si>
  <si>
    <t>U20C</t>
  </si>
  <si>
    <t>U20D</t>
  </si>
  <si>
    <t>U20E</t>
  </si>
  <si>
    <t>U20F</t>
  </si>
  <si>
    <t>U20G</t>
  </si>
  <si>
    <t>U20H</t>
  </si>
  <si>
    <t>U20J</t>
  </si>
  <si>
    <t>U20K</t>
  </si>
  <si>
    <t>U20L</t>
  </si>
  <si>
    <t>U20M</t>
  </si>
  <si>
    <t>Reference for results report</t>
  </si>
  <si>
    <t>Water resource information provided in the water resource flow accounts disaggregated by land cover with reference state</t>
  </si>
  <si>
    <t>Water resource variables</t>
  </si>
  <si>
    <t>No.</t>
  </si>
  <si>
    <t>Description of water resource variables</t>
  </si>
  <si>
    <t>[1]</t>
  </si>
  <si>
    <t>Gross inflow to the catchment (= [2]+[3])</t>
  </si>
  <si>
    <t>[2]</t>
  </si>
  <si>
    <t>Precipitation as an inflow to the catchment</t>
  </si>
  <si>
    <t>[3]</t>
  </si>
  <si>
    <t>Inflows to the catchment other than from precipitation (= [4]+[5]+[6])</t>
  </si>
  <si>
    <r>
      <t xml:space="preserve">        Q</t>
    </r>
    <r>
      <rPr>
        <vertAlign val="subscript"/>
        <sz val="10"/>
        <color rgb="FF000000"/>
        <rFont val="Arial"/>
        <family val="2"/>
      </rPr>
      <t>in SW</t>
    </r>
  </si>
  <si>
    <t>[4]</t>
  </si>
  <si>
    <t>Surface water inflow (e.g. from upstream catchment)</t>
  </si>
  <si>
    <r>
      <t xml:space="preserve">        Q</t>
    </r>
    <r>
      <rPr>
        <vertAlign val="subscript"/>
        <sz val="10"/>
        <color rgb="FF000000"/>
        <rFont val="Arial"/>
        <family val="2"/>
      </rPr>
      <t>in GW</t>
    </r>
    <r>
      <rPr>
        <sz val="10"/>
        <color rgb="FF000000"/>
        <rFont val="Arial"/>
        <family val="2"/>
      </rPr>
      <t>*</t>
    </r>
  </si>
  <si>
    <t>[5]</t>
  </si>
  <si>
    <t>Groundwater inflow (e.g. from neighbouring catchment)</t>
  </si>
  <si>
    <r>
      <t xml:space="preserve">        Q</t>
    </r>
    <r>
      <rPr>
        <vertAlign val="subscript"/>
        <sz val="10"/>
        <color rgb="FF000000"/>
        <rFont val="Arial"/>
        <family val="2"/>
      </rPr>
      <t>in Transfers</t>
    </r>
  </si>
  <si>
    <t>[6]</t>
  </si>
  <si>
    <t>Inflow to a catchment as inter-catchment transfers</t>
  </si>
  <si>
    <t>[7]</t>
  </si>
  <si>
    <t>Gross outflow from the catchment (= [8]+[15])</t>
  </si>
  <si>
    <t>[8]</t>
  </si>
  <si>
    <t>Total evaporation within the catchment (=[9]+[10] = [11]+[12]+[13] +[14])</t>
  </si>
  <si>
    <t>[9]</t>
  </si>
  <si>
    <t>Evaporation of naturally occurring water from the landscape</t>
  </si>
  <si>
    <t>[10]</t>
  </si>
  <si>
    <t>Evaporation of water that would not naturally occur (e.g. irrigated water)</t>
  </si>
  <si>
    <t>[11]</t>
  </si>
  <si>
    <t>The precipitation and irrigated water that has been intercepted by vegetation and other surfaces and has subsequently evaporated</t>
  </si>
  <si>
    <t>[12]</t>
  </si>
  <si>
    <t>The water transpired by vegetation</t>
  </si>
  <si>
    <t>[13]</t>
  </si>
  <si>
    <t>The water evaporated from the soil</t>
  </si>
  <si>
    <t>[14]</t>
  </si>
  <si>
    <t>The evaporation from open water surfaces (e.g. dams)</t>
  </si>
  <si>
    <t>[15]</t>
  </si>
  <si>
    <t>Water flowing out of a catchment</t>
  </si>
  <si>
    <r>
      <t xml:space="preserve">        Q</t>
    </r>
    <r>
      <rPr>
        <vertAlign val="subscript"/>
        <sz val="10"/>
        <color rgb="FF000000"/>
        <rFont val="Arial"/>
        <family val="2"/>
      </rPr>
      <t>out SW</t>
    </r>
  </si>
  <si>
    <t>[16]</t>
  </si>
  <si>
    <t>Surface water outflows (e.g. to a downstream catchment)</t>
  </si>
  <si>
    <r>
      <t xml:space="preserve">        Q</t>
    </r>
    <r>
      <rPr>
        <vertAlign val="subscript"/>
        <sz val="10"/>
        <color rgb="FF000000"/>
        <rFont val="Arial"/>
        <family val="2"/>
      </rPr>
      <t>out GW</t>
    </r>
    <r>
      <rPr>
        <sz val="10"/>
        <color rgb="FF000000"/>
        <rFont val="Arial"/>
        <family val="2"/>
      </rPr>
      <t>*</t>
    </r>
  </si>
  <si>
    <t>[17]</t>
  </si>
  <si>
    <t>Groundwater outflows (e.g. to a neighbouring catchment)</t>
  </si>
  <si>
    <r>
      <t xml:space="preserve">        Q</t>
    </r>
    <r>
      <rPr>
        <vertAlign val="subscript"/>
        <sz val="10"/>
        <color rgb="FF000000"/>
        <rFont val="Arial"/>
        <family val="2"/>
      </rPr>
      <t>out Transfers</t>
    </r>
  </si>
  <si>
    <t>[18]</t>
  </si>
  <si>
    <t>Outflow from a catchment as inter-catchment transfers</t>
  </si>
  <si>
    <r>
      <t xml:space="preserve">Total Change in Storage </t>
    </r>
    <r>
      <rPr>
        <sz val="10"/>
        <color rgb="FF000000"/>
        <rFont val="Arial"/>
        <family val="2"/>
      </rPr>
      <t>(outflows – inflows)</t>
    </r>
  </si>
  <si>
    <t>[21]</t>
  </si>
  <si>
    <t>Gross change in storage in the catchment (= [7]-[1] = [22]+[23]+[24])</t>
  </si>
  <si>
    <r>
      <t xml:space="preserve">        DS</t>
    </r>
    <r>
      <rPr>
        <vertAlign val="subscript"/>
        <sz val="10"/>
        <color rgb="FF000000"/>
        <rFont val="Arial"/>
        <family val="2"/>
      </rPr>
      <t>f SW</t>
    </r>
  </si>
  <si>
    <t>[22]</t>
  </si>
  <si>
    <t>Change in surface water store (e.g. in dams)</t>
  </si>
  <si>
    <r>
      <t xml:space="preserve">        DS</t>
    </r>
    <r>
      <rPr>
        <vertAlign val="subscript"/>
        <sz val="10"/>
        <color rgb="FF000000"/>
        <rFont val="Arial"/>
        <family val="2"/>
      </rPr>
      <t>f SoilM</t>
    </r>
  </si>
  <si>
    <t>[23]</t>
  </si>
  <si>
    <t>Change in soil moisture store</t>
  </si>
  <si>
    <r>
      <t xml:space="preserve">        DS</t>
    </r>
    <r>
      <rPr>
        <vertAlign val="subscript"/>
        <sz val="10"/>
        <color rgb="FF000000"/>
        <rFont val="Arial"/>
        <family val="2"/>
      </rPr>
      <t>f GW</t>
    </r>
  </si>
  <si>
    <t>[24]</t>
  </si>
  <si>
    <t>Change in groundwater store</t>
  </si>
  <si>
    <t>[25]</t>
  </si>
  <si>
    <t>Flows within the catchment (these are not additive)</t>
  </si>
  <si>
    <t>[26]</t>
  </si>
  <si>
    <t>Interception of rainfall by vegetated and impervious surfaces</t>
  </si>
  <si>
    <t>[27]</t>
  </si>
  <si>
    <t>Surface runoff</t>
  </si>
  <si>
    <t>[28]</t>
  </si>
  <si>
    <t>Infiltration into the topsoil layer</t>
  </si>
  <si>
    <t>[29]</t>
  </si>
  <si>
    <t>Water percolating down out of the subsoil layer, potential recharge</t>
  </si>
  <si>
    <t>[30]</t>
  </si>
  <si>
    <t>Baseflow leaving the baseflow store</t>
  </si>
  <si>
    <t>[31]</t>
  </si>
  <si>
    <t>Irrigation applied within the catchment</t>
  </si>
  <si>
    <t>Area (ha)</t>
  </si>
  <si>
    <t>Percentage of total (%)</t>
  </si>
  <si>
    <t>Quaternary catchment</t>
  </si>
  <si>
    <t>Water resource flow account with reference state for the uMngeni Catchment (U2), for 2018-2019 (as volumes, depths and percentages)</t>
  </si>
  <si>
    <t>Water resource flow account with reference state for the uMngeni Catchment (U2), for 2019-2020 (as volumes, depths and percentages)</t>
  </si>
  <si>
    <t>Water resource flow account with reference state for the uMngeni Catchment (U2), for 2020-2021 (as volumes, depths and percentages)</t>
  </si>
  <si>
    <t>(mm)</t>
  </si>
  <si>
    <r>
      <t>2</t>
    </r>
    <r>
      <rPr>
        <sz val="8"/>
        <color theme="1"/>
        <rFont val="Arial"/>
        <family val="2"/>
      </rPr>
      <t xml:space="preserve"> Percentages in these columns are summed horizontally across the broad land cover classes, enabling comparison of variables across classes relative to the proportion of area extent per class.</t>
    </r>
  </si>
  <si>
    <r>
      <t>(km</t>
    </r>
    <r>
      <rPr>
        <vertAlign val="superscript"/>
        <sz val="8"/>
        <color rgb="FF000000"/>
        <rFont val="Calibri"/>
        <family val="2"/>
        <scheme val="minor"/>
      </rPr>
      <t>2</t>
    </r>
    <r>
      <rPr>
        <sz val="8"/>
        <color rgb="FF000000"/>
        <rFont val="Calibri"/>
        <family val="2"/>
        <scheme val="minor"/>
      </rPr>
      <t>)</t>
    </r>
  </si>
  <si>
    <r>
      <t>(Mm</t>
    </r>
    <r>
      <rPr>
        <vertAlign val="superscript"/>
        <sz val="10"/>
        <color rgb="FFFFFFFF"/>
        <rFont val="Calibri"/>
        <family val="2"/>
        <scheme val="minor"/>
      </rPr>
      <t>3</t>
    </r>
    <r>
      <rPr>
        <sz val="10"/>
        <color rgb="FFFFFFFF"/>
        <rFont val="Arial"/>
        <family val="2"/>
      </rPr>
      <t>)</t>
    </r>
  </si>
  <si>
    <t xml:space="preserve">Note that in the tables a ‘0’ means zero value, a blank cell indicates a case where no values could be calculated for these accounts, and a dash indicates values that could not be calculated (such as due to division by zero). </t>
  </si>
  <si>
    <r>
      <t>(Mm</t>
    </r>
    <r>
      <rPr>
        <vertAlign val="superscript"/>
        <sz val="8"/>
        <color rgb="FFFFFFFF"/>
        <rFont val="Calibri"/>
        <family val="2"/>
        <scheme val="minor"/>
      </rPr>
      <t>3</t>
    </r>
    <r>
      <rPr>
        <sz val="8"/>
        <color rgb="FFFFFFFF"/>
        <rFont val="Arial"/>
        <family val="2"/>
      </rPr>
      <t>)</t>
    </r>
  </si>
  <si>
    <r>
      <rPr>
        <sz val="8"/>
        <color theme="1"/>
        <rFont val="Calibri"/>
        <family val="2"/>
        <scheme val="minor"/>
      </rPr>
      <t xml:space="preserve">        Q</t>
    </r>
    <r>
      <rPr>
        <vertAlign val="subscript"/>
        <sz val="8"/>
        <color theme="1"/>
        <rFont val="Calibri"/>
        <family val="2"/>
        <scheme val="minor"/>
      </rPr>
      <t>in SW</t>
    </r>
  </si>
  <si>
    <r>
      <rPr>
        <sz val="8"/>
        <color theme="1"/>
        <rFont val="Calibri"/>
        <family val="2"/>
        <scheme val="minor"/>
      </rPr>
      <t xml:space="preserve">        Q</t>
    </r>
    <r>
      <rPr>
        <vertAlign val="subscript"/>
        <sz val="8"/>
        <color theme="1"/>
        <rFont val="Calibri"/>
        <family val="2"/>
        <scheme val="minor"/>
      </rPr>
      <t>in GW</t>
    </r>
  </si>
  <si>
    <r>
      <rPr>
        <sz val="8"/>
        <color theme="1"/>
        <rFont val="Calibri"/>
        <family val="2"/>
        <scheme val="minor"/>
      </rPr>
      <t xml:space="preserve">        Q</t>
    </r>
    <r>
      <rPr>
        <vertAlign val="subscript"/>
        <sz val="8"/>
        <color theme="1"/>
        <rFont val="Calibri"/>
        <family val="2"/>
        <scheme val="minor"/>
      </rPr>
      <t>in Transfers</t>
    </r>
  </si>
  <si>
    <r>
      <rPr>
        <sz val="8"/>
        <color theme="1"/>
        <rFont val="Calibri"/>
        <family val="2"/>
        <scheme val="minor"/>
      </rPr>
      <t xml:space="preserve">        Q</t>
    </r>
    <r>
      <rPr>
        <vertAlign val="subscript"/>
        <sz val="8"/>
        <color theme="1"/>
        <rFont val="Calibri"/>
        <family val="2"/>
        <scheme val="minor"/>
      </rPr>
      <t>out SW</t>
    </r>
  </si>
  <si>
    <r>
      <rPr>
        <sz val="8"/>
        <color theme="1"/>
        <rFont val="Calibri"/>
        <family val="2"/>
        <scheme val="minor"/>
      </rPr>
      <t xml:space="preserve">        Q</t>
    </r>
    <r>
      <rPr>
        <vertAlign val="subscript"/>
        <sz val="8"/>
        <color theme="1"/>
        <rFont val="Calibri"/>
        <family val="2"/>
        <scheme val="minor"/>
      </rPr>
      <t>out GW</t>
    </r>
  </si>
  <si>
    <r>
      <rPr>
        <sz val="8"/>
        <color theme="1"/>
        <rFont val="Calibri"/>
        <family val="2"/>
        <scheme val="minor"/>
      </rPr>
      <t xml:space="preserve">        Q</t>
    </r>
    <r>
      <rPr>
        <vertAlign val="subscript"/>
        <sz val="8"/>
        <color theme="1"/>
        <rFont val="Calibri"/>
        <family val="2"/>
        <scheme val="minor"/>
      </rPr>
      <t>out Transfers</t>
    </r>
  </si>
  <si>
    <r>
      <rPr>
        <sz val="8"/>
        <color theme="1"/>
        <rFont val="Calibri"/>
        <family val="2"/>
        <scheme val="minor"/>
      </rPr>
      <t xml:space="preserve">        DS</t>
    </r>
    <r>
      <rPr>
        <vertAlign val="subscript"/>
        <sz val="8"/>
        <color theme="1"/>
        <rFont val="Calibri"/>
        <family val="2"/>
        <scheme val="minor"/>
      </rPr>
      <t>f SW</t>
    </r>
  </si>
  <si>
    <r>
      <rPr>
        <sz val="8"/>
        <color theme="1"/>
        <rFont val="Calibri"/>
        <family val="2"/>
        <scheme val="minor"/>
      </rPr>
      <t xml:space="preserve">        DS</t>
    </r>
    <r>
      <rPr>
        <vertAlign val="subscript"/>
        <sz val="8"/>
        <color theme="1"/>
        <rFont val="Calibri"/>
        <family val="2"/>
        <scheme val="minor"/>
      </rPr>
      <t>f SoilM</t>
    </r>
  </si>
  <si>
    <r>
      <rPr>
        <sz val="8"/>
        <color theme="1"/>
        <rFont val="Calibri"/>
        <family val="2"/>
        <scheme val="minor"/>
      </rPr>
      <t xml:space="preserve">        DS</t>
    </r>
    <r>
      <rPr>
        <vertAlign val="subscript"/>
        <sz val="8"/>
        <color theme="1"/>
        <rFont val="Calibri"/>
        <family val="2"/>
        <scheme val="minor"/>
      </rPr>
      <t>f GW</t>
    </r>
  </si>
  <si>
    <t>Water resource flow account disaggregated by land cover with reference state for the uMngeni Catchment (U2), for 2015-2016 (as volumes, depths and percentages)</t>
  </si>
  <si>
    <t>Water resource flow account disaggregated by land cover with reference state for the uMngeni Catchment (U2), for 2016-2017 (as volumes, depths and percentages)</t>
  </si>
  <si>
    <t>Water resource flow account disaggregated by land cover with reference state for the uMngeni Catchment (U2), for 2017-2018 (as volumes, depths and percentages)</t>
  </si>
  <si>
    <t>Water resource flow account disaggregated by land cover with reference state for the uMngeni Catchment (U2), for 2018-2019 (as volumes, depths and percentages)</t>
  </si>
  <si>
    <t>Water resource flow account disaggregated by land cover with reference state for the uMngeni Catchment (U2), for 2019-2020 (as volumes, depths and percentages)</t>
  </si>
  <si>
    <t>Water resource flow account disaggregated by land cover with reference state for the uMngeni Catchment (U2), for 2020-2021 (as volumes, depths and percentages)</t>
  </si>
  <si>
    <t>Water resource flow account disaggregated by land cover with reference state for the Quaternary Catchment U20A, for 2015-2016 (as volumes, depths and percentages)</t>
  </si>
  <si>
    <t>Water resource flow account disaggregated by land cover with reference state for the Quaternary Catchment U20A, for 2016-2017 (as volumes, depths and percentages)</t>
  </si>
  <si>
    <t>Water resource flow account disaggregated by land cover with reference state for the Quaternary Catchment U20A, for 2017-2018 (as volumes, depths and percentages)</t>
  </si>
  <si>
    <t>Water resource flow account disaggregated by land cover with reference state for the Quaternary Catchment U20A, for 2018-2019 (as volumes, depths and percentages)</t>
  </si>
  <si>
    <t>Water resource flow account disaggregated by land cover with reference state for the Quaternary Catchment U20A, for 2019-2020 (as volumes, depths and percentages)</t>
  </si>
  <si>
    <t>Water resource flow account disaggregated by land cover with reference state for the Quaternary Catchment U20A, for 2020-2021 (as volumes, depths and percentages)</t>
  </si>
  <si>
    <t>Water resource flow account disaggregated by land cover with reference state for the Quaternary Catchment U20B, for 2015-2016 (as volumes, depths and percentages)</t>
  </si>
  <si>
    <t>Water resource flow account disaggregated by land cover with reference state for the Quaternary Catchment U20B, for 2016-2017 (as volumes, depths and percentages)</t>
  </si>
  <si>
    <t>Water resource flow account disaggregated by land cover with reference state for the Quaternary Catchment U20B, for 2017-2018 (as volumes, depths and percentages)</t>
  </si>
  <si>
    <t>Water resource flow account disaggregated by land cover with reference state for the Quaternary Catchment U20B, for 2018-2019 (as volumes, depths and percentages)</t>
  </si>
  <si>
    <t>Water resource flow account disaggregated by land cover with reference state for the Quaternary Catchment U20B, for 2019-2020 (as volumes, depths and percentages)</t>
  </si>
  <si>
    <t>Water resource flow account disaggregated by land cover with reference state for the Quaternary Catchment U20B, for 2020-2021 (as volumes, depths and percentages)</t>
  </si>
  <si>
    <t>Water resource flow account disaggregated by land cover with reference state for the Quaternary Catchment U20C, for 2015-2016 (as volumes, depths and percentages)</t>
  </si>
  <si>
    <t>Water resource flow account disaggregated by land cover with reference state for the Quaternary Catchment U20C, for 2016-2017 (as volumes, depths and percentages)</t>
  </si>
  <si>
    <t>Water resource flow account disaggregated by land cover with reference state for the Quaternary Catchment U20C, for 2017-2018 (as volumes, depths and percentages)</t>
  </si>
  <si>
    <t>Water resource flow account disaggregated by land cover with reference state for the Quaternary Catchment U20C, for 2018-2019 (as volumes, depths and percentages)</t>
  </si>
  <si>
    <t>Water resource flow account disaggregated by land cover with reference state for the Quaternary Catchment U20C, for 2019-2020 (as volumes, depths and percentages)</t>
  </si>
  <si>
    <t>Water resource flow account disaggregated by land cover with reference state for the Quaternary Catchment U20C, for 2020-2021 (as volumes, depths and percentages)</t>
  </si>
  <si>
    <t>Water resource flow account disaggregated by land cover with reference state for the Quaternary Catchment U20D, for 2015-2016 (as volumes, depths and percentages)</t>
  </si>
  <si>
    <t>Water resource flow account disaggregated by land cover with reference state for the Quaternary Catchment U20D, for 2016-2017 (as volumes, depths and percentages)</t>
  </si>
  <si>
    <t>Water resource flow account disaggregated by land cover with reference state for the Quaternary Catchment U20D, for 2017-2018 (as volumes, depths and percentages)</t>
  </si>
  <si>
    <t>Water resource flow account disaggregated by land cover with reference state for the Quaternary Catchment U20D, for 2018-2019 (as volumes, depths and percentages)</t>
  </si>
  <si>
    <t>Water resource flow account disaggregated by land cover with reference state for the Quaternary Catchment U20D, for 2019-2020 (as volumes, depths and percentages)</t>
  </si>
  <si>
    <t>Water resource flow account disaggregated by land cover with reference state for the Quaternary Catchment U20D, for 2020-2021 (as volumes, depths and percentages)</t>
  </si>
  <si>
    <t>Water resource flow account disaggregated by land cover with reference state for the Quaternary Catchment U20E, for 2015-2016 (as volumes, depths and percentages)</t>
  </si>
  <si>
    <t>Water resource flow account disaggregated by land cover with reference state for the Quaternary Catchment U20E, for 2016-2017 (as volumes, depths and percentages)</t>
  </si>
  <si>
    <t>Water resource flow account disaggregated by land cover with reference state for the Quaternary Catchment U20E, for 2017-2018 (as volumes, depths and percentages)</t>
  </si>
  <si>
    <t>Water resource flow account disaggregated by land cover with reference state for the Quaternary Catchment U20E, for 2018-2019 (as volumes, depths and percentages)</t>
  </si>
  <si>
    <t>Water resource flow account disaggregated by land cover with reference state for the Quaternary Catchment U20E, for 2019-2020 (as volumes, depths and percentages)</t>
  </si>
  <si>
    <t>Water resource flow account disaggregated by land cover with reference state for the Quaternary Catchment U20E, for 2020-2021 (as volumes, depths and percentages)</t>
  </si>
  <si>
    <t>Water resource flow account disaggregated by land cover with reference state for the Quaternary Catchment U20F, for 2015-2016 (as volumes, depths and percentages)</t>
  </si>
  <si>
    <t>Water resource flow account disaggregated by land cover with reference state for the Quaternary Catchment U20F, for 2016-2017 (as volumes, depths and percentages)</t>
  </si>
  <si>
    <t>Water resource flow account disaggregated by land cover with reference state for the Quaternary Catchment U20F, for 2017-2018 (as volumes, depths and percentages)</t>
  </si>
  <si>
    <t>Water resource flow account disaggregated by land cover with reference state for the Quaternary Catchment U20F, for 2018-2019 (as volumes, depths and percentages)</t>
  </si>
  <si>
    <t>Water resource flow account disaggregated by land cover with reference state for the Quaternary Catchment U20F, for 2019-2020 (as volumes, depths and percentages)</t>
  </si>
  <si>
    <t>Water resource flow account disaggregated by land cover with reference state for the Quaternary Catchment U20F, for 2020-2021 (as volumes, depths and percentages)</t>
  </si>
  <si>
    <t>Water resource flow account disaggregated by land cover with reference state for the Quaternary Catchment U20G, for 2015-2016 (as volumes, depths and percentages)</t>
  </si>
  <si>
    <t>Water resource flow account disaggregated by land cover with reference state for the Quaternary Catchment U20G, for 2016-2017 (as volumes, depths and percentages)</t>
  </si>
  <si>
    <t>Water resource flow account disaggregated by land cover with reference state for the Quaternary Catchment U20G, for 2017-2018 (as volumes, depths and percentages)</t>
  </si>
  <si>
    <t>Water resource flow account disaggregated by land cover with reference state for the Quaternary Catchment U20G, for 2018-2019 (as volumes, depths and percentages)</t>
  </si>
  <si>
    <t>Water resource flow account disaggregated by land cover with reference state for the Quaternary Catchment U20G, for 2019-2020 (as volumes, depths and percentages)</t>
  </si>
  <si>
    <t>Water resource flow account disaggregated by land cover with reference state for the Quaternary Catchment U20G, for 2020-2021 (as volumes, depths and percentages)</t>
  </si>
  <si>
    <t>Water resource flow account disaggregated by land cover with reference state for the Quaternary Catchment U20H, for 2015-2016 (as volumes, depths and percentages)</t>
  </si>
  <si>
    <t>Water resource flow account disaggregated by land cover with reference state for the Quaternary Catchment U20H, for 2016-2017 (as volumes, depths and percentages)</t>
  </si>
  <si>
    <t>Water resource flow account disaggregated by land cover with reference state for the Quaternary Catchment U20H, for 2017-2018 (as volumes, depths and percentages)</t>
  </si>
  <si>
    <t>Water resource flow account disaggregated by land cover with reference state for the Quaternary Catchment U20H, for 2018-2019 (as volumes, depths and percentages)</t>
  </si>
  <si>
    <t>Water resource flow account disaggregated by land cover with reference state for the Quaternary Catchment U20H, for 2019-2020 (as volumes, depths and percentages)</t>
  </si>
  <si>
    <t>Water resource flow account disaggregated by land cover with reference state for the Quaternary Catchment U20H, for 2020-2021 (as volumes, depths and percentages)</t>
  </si>
  <si>
    <t>Water resource flow account disaggregated by land cover with reference state for the Quaternary Catchment U20J, for 2015-2016 (as volumes, depths and percentages)</t>
  </si>
  <si>
    <t>Water resource flow account disaggregated by land cover with reference state for the Quaternary Catchment U20J, for 2016-2017 (as volumes, depths and percentages)</t>
  </si>
  <si>
    <t>Water resource flow account disaggregated by land cover with reference state for the Quaternary Catchment U20J, for 2017-2018 (as volumes, depths and percentages)</t>
  </si>
  <si>
    <t>Water resource flow account disaggregated by land cover with reference state for the Quaternary Catchment U20J, for 2018-2019 (as volumes, depths and percentages)</t>
  </si>
  <si>
    <t>Water resource flow account disaggregated by land cover with reference state for the Quaternary Catchment U20J, for 2019-2020 (as volumes, depths and percentages)</t>
  </si>
  <si>
    <t>Water resource flow account disaggregated by land cover with reference state for the Quaternary Catchment U20J, for 2020-2021 (as volumes, depths and percentages)</t>
  </si>
  <si>
    <t>Water resource flow account disaggregated by land cover with reference state for the Quaternary Catchment U20K, for 2015-2016 (as volumes, depths and percentages)</t>
  </si>
  <si>
    <t>Water resource flow account disaggregated by land cover with reference state for the Quaternary Catchment U20K, for 2016-2017 (as volumes, depths and percentages)</t>
  </si>
  <si>
    <t>Water resource flow account disaggregated by land cover with reference state for the Quaternary Catchment U20K, for 2017-2018 (as volumes, depths and percentages)</t>
  </si>
  <si>
    <t>Water resource flow account disaggregated by land cover with reference state for the Quaternary Catchment U20K, for 2018-2019 (as volumes, depths and percentages)</t>
  </si>
  <si>
    <t>Water resource flow account disaggregated by land cover with reference state for the Quaternary Catchment U20K, for 2019-2020 (as volumes, depths and percentages)</t>
  </si>
  <si>
    <t>Water resource flow account disaggregated by land cover with reference state for the Quaternary Catchment U20K, for 2020-2021 (as volumes, depths and percentages)</t>
  </si>
  <si>
    <t>Water resource flow account disaggregated by land cover with reference state for the Quaternary Catchment U20L, for 2015-2016 (as volumes, depths and percentages)</t>
  </si>
  <si>
    <t>Water resource flow account disaggregated by land cover with reference state for the Quaternary Catchment U20L, for 2016-2017 (as volumes, depths and percentages)</t>
  </si>
  <si>
    <t>Water resource flow account disaggregated by land cover with reference state for the Quaternary Catchment U20L, for 2017-2018 (as volumes, depths and percentages)</t>
  </si>
  <si>
    <t>Water resource flow account disaggregated by land cover with reference state for the Quaternary Catchment U20L, for 2018-2019 (as volumes, depths and percentages)</t>
  </si>
  <si>
    <t>Water resource flow account disaggregated by land cover with reference state for the Quaternary Catchment U20L, for 2019-2020 (as volumes, depths and percentages)</t>
  </si>
  <si>
    <t>Water resource flow account disaggregated by land cover with reference state for the Quaternary Catchment U20L, for 2020-2021 (as volumes, depths and percentages)</t>
  </si>
  <si>
    <t>Water resource flow account disaggregated by land cover with reference state for the Quaternary Catchment U20M, for 2015-2016 (as volumes, depths and percentages)</t>
  </si>
  <si>
    <t>Water resource flow account disaggregated by land cover with reference state for the Quaternary Catchment U20M, for 2016-2017 (as volumes, depths and percentages)</t>
  </si>
  <si>
    <t>Water resource flow account disaggregated by land cover with reference state for the Quaternary Catchment U20M, for 2017-2018 (as volumes, depths and percentages)</t>
  </si>
  <si>
    <t>Water resource flow account disaggregated by land cover with reference state for the Quaternary Catchment U20M, for 2018-2019 (as volumes, depths and percentages)</t>
  </si>
  <si>
    <t>Water resource flow account disaggregated by land cover with reference state for the Quaternary Catchment U20M, for 2019-2020 (as volumes, depths and percentages)</t>
  </si>
  <si>
    <t>Water resource flow account disaggregated by land cover with reference state for the Quaternary Catchment U20M, for 2020-2021 (as volumes, depths and percentages)</t>
  </si>
  <si>
    <t>Water resource flow account with reference state for the uMngeni Catchment (U2), for 2015-2016 (as volumes, depths and percentages)</t>
  </si>
  <si>
    <t>Water resource flow account with reference state for the uMngeni Catchment (U2), for 2017-2018 (as volumes, depths and percentages)</t>
  </si>
  <si>
    <r>
      <t>(km</t>
    </r>
    <r>
      <rPr>
        <vertAlign val="superscript"/>
        <sz val="10"/>
        <color rgb="FF000000"/>
        <rFont val="Calibri"/>
        <family val="2"/>
        <scheme val="minor"/>
      </rPr>
      <t>2</t>
    </r>
    <r>
      <rPr>
        <sz val="10"/>
        <color rgb="FF000000"/>
        <rFont val="Calibri"/>
        <family val="2"/>
        <scheme val="minor"/>
      </rPr>
      <t>)</t>
    </r>
  </si>
  <si>
    <t>Water resource flow account disaggregated by land cover for the uMngeni Catchment (U2), for 2015-2016 (as volumes, depths and percentages)</t>
  </si>
  <si>
    <t>Water resource flow account disaggregated by land cover for the uMngeni Catchment (U2), for 2016-2017 (as volumes, depths and percentages)</t>
  </si>
  <si>
    <t>Water resource flow account disaggregated by land cover for the uMngeni Catchment (U2), for 2017-2018 (as volumes, depths and percentages)</t>
  </si>
  <si>
    <t>Water resource flow account disaggregated by land cover for the uMngeni Catchment (U2), for 2018-2019 (as volumes, depths and percentages)</t>
  </si>
  <si>
    <t>Water resource flow account disaggregated by land cover for the uMngeni Catchment (U2), for 2019-2020 (as volumes, depths and percentages)</t>
  </si>
  <si>
    <t>Water resource flow account disaggregated by land cover for the uMngeni Catchment (U2), for 2020-2021 (as volumes, depths and percentages)</t>
  </si>
  <si>
    <r>
      <t>1</t>
    </r>
    <r>
      <rPr>
        <sz val="8"/>
        <color theme="1"/>
        <rFont val="Arial"/>
        <family val="2"/>
      </rPr>
      <t xml:space="preserve"> Percentages in this column are the proportion of the total in the next higher level of aggregation, except for surface water and groundwater inflows and outflows which are a proportion of Total In and Total Out.</t>
    </r>
  </si>
  <si>
    <t>Water resource flow account with reference state for the uMngeni Catchment (U2), for 2016-2017 (as volumes, depths and percentages</t>
  </si>
  <si>
    <t>Statistics South Africa. 2023. Natural Capital Series 4: Sub-national water resource accounts, 2015 to 2021. Discussion document D0401.4. Produced in collaboration with the South African National Biodiversity Institute and the University of KwaZulu-Natal’s Centre for Water Resources Research. Statistics South Africa, Pretoria.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</si>
</sst>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1"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Calibri"/>
      <family val="2"/>
      <scheme val="minor"/>
    </font>
    <font>
      <sz val="8"/>
      <color rgb="FF000000"/>
      <name val="Calibri"/>
      <family val="2"/>
      <scheme val="minor"/>
    </font>
    <font>
      <vertAlign val="superscript"/>
      <sz val="8"/>
      <color rgb="FF000000"/>
      <name val="Calibri"/>
      <family val="2"/>
      <scheme val="minor"/>
    </font>
    <font>
      <vertAlign val="superscript"/>
      <sz val="8"/>
      <color rgb="FFFFFFFF"/>
      <name val="Calibri"/>
      <family val="2"/>
      <scheme val="minor"/>
    </font>
    <font>
      <vertAlign val="superscript"/>
      <sz val="10"/>
      <color rgb="FFFFFFFF"/>
      <name val="Calibri"/>
      <family val="2"/>
      <scheme val="minor"/>
    </font>
    <font>
      <vertAlign val="subscript"/>
      <sz val="10"/>
      <color theme="1"/>
      <name val="Calibri"/>
      <family val="2"/>
      <scheme val="minor"/>
    </font>
    <font>
      <sz val="11"/>
      <color theme="1"/>
      <name val="Calibri"/>
      <family val="2"/>
      <scheme val="minor"/>
    </font>
    <font>
      <b/>
      <sz val="10"/>
      <color theme="1"/>
      <name val="Arial"/>
      <family val="2"/>
    </font>
    <font>
      <b/>
      <sz val="18"/>
      <color theme="1"/>
      <name val="Arial"/>
      <family val="2"/>
    </font>
    <font>
      <sz val="18"/>
      <color theme="1"/>
      <name val="Arial"/>
      <family val="2"/>
    </font>
    <font>
      <sz val="11"/>
      <color theme="1"/>
      <name val="Arial"/>
      <family val="2"/>
    </font>
    <font>
      <i/>
      <sz val="10"/>
      <color theme="1"/>
      <name val="Arial"/>
      <family val="2"/>
    </font>
    <font>
      <b/>
      <i/>
      <sz val="10"/>
      <color theme="1"/>
      <name val="Arial"/>
      <family val="2"/>
    </font>
    <font>
      <b/>
      <sz val="11"/>
      <color theme="1"/>
      <name val="Arial"/>
      <family val="2"/>
    </font>
    <font>
      <b/>
      <sz val="16"/>
      <color theme="1"/>
      <name val="Arial"/>
      <family val="2"/>
    </font>
    <font>
      <sz val="10"/>
      <color rgb="FFFFFFFF"/>
      <name val="Arial"/>
      <family val="2"/>
    </font>
    <font>
      <b/>
      <sz val="10"/>
      <color rgb="FF000000"/>
      <name val="Arial"/>
      <family val="2"/>
    </font>
    <font>
      <sz val="10"/>
      <color rgb="FF000000"/>
      <name val="Arial"/>
      <family val="2"/>
    </font>
    <font>
      <vertAlign val="subscript"/>
      <sz val="10"/>
      <color rgb="FF000000"/>
      <name val="Arial"/>
      <family val="2"/>
    </font>
    <font>
      <b/>
      <sz val="8"/>
      <color theme="1"/>
      <name val="Arial"/>
      <family val="2"/>
    </font>
    <font>
      <sz val="8"/>
      <color theme="1"/>
      <name val="Arial"/>
      <family val="2"/>
    </font>
    <font>
      <b/>
      <sz val="8"/>
      <color theme="0"/>
      <name val="Arial"/>
      <family val="2"/>
    </font>
    <font>
      <i/>
      <sz val="8"/>
      <color theme="1"/>
      <name val="Arial"/>
      <family val="2"/>
    </font>
    <font>
      <b/>
      <sz val="8"/>
      <color rgb="FFFFFFFF"/>
      <name val="Arial"/>
      <family val="2"/>
    </font>
    <font>
      <b/>
      <sz val="8"/>
      <color rgb="FF000000"/>
      <name val="Arial"/>
      <family val="2"/>
    </font>
    <font>
      <sz val="8"/>
      <color rgb="FF000000"/>
      <name val="Arial"/>
      <family val="2"/>
    </font>
    <font>
      <i/>
      <sz val="8"/>
      <color rgb="FF000000"/>
      <name val="Arial"/>
      <family val="2"/>
    </font>
    <font>
      <vertAlign val="superscript"/>
      <sz val="8"/>
      <color theme="1"/>
      <name val="Arial"/>
      <family val="2"/>
    </font>
    <font>
      <b/>
      <sz val="10"/>
      <color rgb="FFFFFFFF"/>
      <name val="Arial"/>
      <family val="2"/>
    </font>
    <font>
      <i/>
      <sz val="10"/>
      <color rgb="FFFFFFFF"/>
      <name val="Arial"/>
      <family val="2"/>
    </font>
    <font>
      <i/>
      <sz val="10"/>
      <color rgb="FF000000"/>
      <name val="Arial"/>
      <family val="2"/>
    </font>
    <font>
      <sz val="8"/>
      <color rgb="FFFFFFFF"/>
      <name val="Arial"/>
      <family val="2"/>
    </font>
    <font>
      <i/>
      <sz val="8"/>
      <color rgb="FFFFFFFF"/>
      <name val="Arial"/>
      <family val="2"/>
    </font>
    <font>
      <sz val="8"/>
      <color theme="1"/>
      <name val="Calibri"/>
      <family val="2"/>
      <scheme val="minor"/>
    </font>
    <font>
      <vertAlign val="subscript"/>
      <sz val="8"/>
      <color theme="1"/>
      <name val="Calibri"/>
      <family val="2"/>
      <scheme val="minor"/>
    </font>
    <font>
      <vertAlign val="superscript"/>
      <sz val="10"/>
      <color rgb="FF000000"/>
      <name val="Calibri"/>
      <family val="2"/>
      <scheme val="minor"/>
    </font>
    <font>
      <sz val="10"/>
      <color rgb="FF000000"/>
      <name val="Calibri"/>
      <family val="2"/>
      <scheme val="minor"/>
    </font>
  </fonts>
  <fills count="13">
    <fill>
      <patternFill patternType="none"/>
    </fill>
    <fill>
      <patternFill patternType="gray125"/>
    </fill>
    <fill>
      <patternFill patternType="solid">
        <fgColor rgb="FF696969"/>
        <bgColor indexed="64"/>
      </patternFill>
    </fill>
    <fill>
      <patternFill patternType="solid">
        <fgColor rgb="FFDBE9EE"/>
        <bgColor indexed="64"/>
      </patternFill>
    </fill>
    <fill>
      <patternFill patternType="solid">
        <fgColor rgb="FF949494"/>
        <bgColor indexed="64"/>
      </patternFill>
    </fill>
    <fill>
      <patternFill patternType="solid">
        <fgColor rgb="FFB4B4B4"/>
        <bgColor indexed="64"/>
      </patternFill>
    </fill>
    <fill>
      <patternFill patternType="solid">
        <fgColor rgb="FFFFFFFF"/>
        <bgColor indexed="64"/>
      </patternFill>
    </fill>
    <fill>
      <patternFill patternType="solid">
        <fgColor theme="0"/>
        <bgColor indexed="64"/>
      </patternFill>
    </fill>
    <fill>
      <patternFill patternType="solid">
        <fgColor rgb="FF404040"/>
        <bgColor indexed="64"/>
      </patternFill>
    </fill>
    <fill>
      <patternFill patternType="solid">
        <fgColor rgb="FFE4E4E4"/>
        <bgColor indexed="64"/>
      </patternFill>
    </fill>
    <fill>
      <patternFill patternType="solid">
        <fgColor rgb="FFA6A6A6"/>
        <bgColor indexed="64"/>
      </patternFill>
    </fill>
    <fill>
      <patternFill patternType="solid">
        <fgColor theme="1" tint="0.499984740745262"/>
        <bgColor indexed="64"/>
      </patternFill>
    </fill>
    <fill>
      <patternFill patternType="solid">
        <fgColor theme="0" tint="-0.249977111117893"/>
        <bgColor indexed="64"/>
      </patternFill>
    </fill>
  </fills>
  <borders count="18">
    <border>
      <left/>
      <right/>
      <top/>
      <bottom/>
      <diagonal/>
    </border>
    <border>
      <left/>
      <right/>
      <top style="thin">
        <color auto="1"/>
      </top>
      <bottom/>
      <diagonal/>
    </border>
    <border>
      <left style="thin">
        <color theme="0"/>
      </left>
      <right style="thin">
        <color theme="0"/>
      </right>
      <top style="thin">
        <color theme="0"/>
      </top>
      <bottom style="thin">
        <color theme="0"/>
      </bottom>
      <diagonal/>
    </border>
    <border>
      <left/>
      <right/>
      <top style="thin">
        <color theme="0"/>
      </top>
      <bottom/>
      <diagonal/>
    </border>
    <border>
      <left style="thin">
        <color theme="0"/>
      </left>
      <right style="thin">
        <color theme="0"/>
      </right>
      <top style="thin">
        <color theme="0"/>
      </top>
      <bottom/>
      <diagonal/>
    </border>
    <border>
      <left style="thin">
        <color theme="0"/>
      </left>
      <right style="thin">
        <color theme="0"/>
      </right>
      <top style="thin">
        <color theme="1"/>
      </top>
      <bottom style="thin">
        <color theme="1"/>
      </bottom>
      <diagonal/>
    </border>
    <border>
      <left style="thin">
        <color theme="0"/>
      </left>
      <right style="thin">
        <color theme="0"/>
      </right>
      <top/>
      <bottom style="thin">
        <color theme="0"/>
      </bottom>
      <diagonal/>
    </border>
    <border>
      <left style="thin">
        <color theme="0"/>
      </left>
      <right style="thin">
        <color theme="0"/>
      </right>
      <top style="thin">
        <color indexed="64"/>
      </top>
      <bottom style="thin">
        <color theme="0"/>
      </bottom>
      <diagonal/>
    </border>
    <border>
      <left/>
      <right/>
      <top/>
      <bottom style="medium">
        <color rgb="FFBFBFBF"/>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thin">
        <color theme="1"/>
      </bottom>
      <diagonal/>
    </border>
    <border>
      <left/>
      <right/>
      <top style="thin">
        <color theme="1"/>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auto="1"/>
      </bottom>
      <diagonal/>
    </border>
    <border>
      <left/>
      <right/>
      <top/>
      <bottom style="thin">
        <color auto="1"/>
      </bottom>
      <diagonal/>
    </border>
    <border>
      <left/>
      <right style="thin">
        <color indexed="64"/>
      </right>
      <top/>
      <bottom style="thin">
        <color auto="1"/>
      </bottom>
      <diagonal/>
    </border>
  </borders>
  <cellStyleXfs count="2">
    <xf numFmtId="0" fontId="0" fillId="0" borderId="0"/>
    <xf numFmtId="9" fontId="10" fillId="0" borderId="0" applyFont="0" applyFill="0" applyBorder="0" applyAlignment="0" applyProtection="0"/>
  </cellStyleXfs>
  <cellXfs count="156">
    <xf numFmtId="0" fontId="0" fillId="0" borderId="0" xfId="0"/>
    <xf numFmtId="164" fontId="14" fillId="0" borderId="0" xfId="0" applyNumberFormat="1" applyFont="1"/>
    <xf numFmtId="164" fontId="3" fillId="0" borderId="0" xfId="0" applyNumberFormat="1" applyFont="1"/>
    <xf numFmtId="164" fontId="11" fillId="7" borderId="2" xfId="0" applyNumberFormat="1" applyFont="1" applyFill="1" applyBorder="1" applyAlignment="1">
      <alignment horizontal="left" vertical="top" wrapText="1"/>
    </xf>
    <xf numFmtId="164" fontId="3" fillId="7" borderId="4" xfId="0" applyNumberFormat="1" applyFont="1" applyFill="1" applyBorder="1" applyAlignment="1">
      <alignment horizontal="left" vertical="top" wrapText="1"/>
    </xf>
    <xf numFmtId="164" fontId="11" fillId="7" borderId="5" xfId="0" applyNumberFormat="1" applyFont="1" applyFill="1" applyBorder="1" applyAlignment="1">
      <alignment vertical="top" wrapText="1"/>
    </xf>
    <xf numFmtId="164" fontId="11" fillId="7" borderId="5" xfId="0" applyNumberFormat="1" applyFont="1" applyFill="1" applyBorder="1" applyAlignment="1">
      <alignment vertical="top"/>
    </xf>
    <xf numFmtId="164" fontId="11" fillId="7" borderId="6" xfId="0" applyNumberFormat="1" applyFont="1" applyFill="1" applyBorder="1" applyAlignment="1">
      <alignment vertical="top" wrapText="1"/>
    </xf>
    <xf numFmtId="164" fontId="3" fillId="7" borderId="6" xfId="0" applyNumberFormat="1" applyFont="1" applyFill="1" applyBorder="1" applyAlignment="1">
      <alignment vertical="top" wrapText="1"/>
    </xf>
    <xf numFmtId="164" fontId="11" fillId="7" borderId="2" xfId="0" applyNumberFormat="1" applyFont="1" applyFill="1" applyBorder="1" applyAlignment="1">
      <alignment vertical="top" wrapText="1"/>
    </xf>
    <xf numFmtId="164" fontId="3" fillId="7" borderId="2" xfId="0" applyNumberFormat="1" applyFont="1" applyFill="1" applyBorder="1" applyAlignment="1">
      <alignment vertical="top" wrapText="1"/>
    </xf>
    <xf numFmtId="164" fontId="11" fillId="7" borderId="7" xfId="0" applyNumberFormat="1" applyFont="1" applyFill="1" applyBorder="1" applyAlignment="1">
      <alignment horizontal="left" vertical="top" wrapText="1"/>
    </xf>
    <xf numFmtId="164" fontId="11" fillId="0" borderId="0" xfId="0" applyNumberFormat="1" applyFont="1"/>
    <xf numFmtId="164" fontId="17" fillId="0" borderId="0" xfId="0" applyNumberFormat="1" applyFont="1"/>
    <xf numFmtId="164" fontId="18" fillId="0" borderId="0" xfId="0" applyNumberFormat="1" applyFont="1"/>
    <xf numFmtId="164" fontId="20" fillId="4" borderId="8" xfId="0" applyNumberFormat="1" applyFont="1" applyFill="1" applyBorder="1" applyAlignment="1">
      <alignment horizontal="left" vertical="center"/>
    </xf>
    <xf numFmtId="164" fontId="20" fillId="4" borderId="8" xfId="0" applyNumberFormat="1" applyFont="1" applyFill="1" applyBorder="1" applyAlignment="1">
      <alignment horizontal="left" vertical="center" wrapText="1"/>
    </xf>
    <xf numFmtId="164" fontId="21" fillId="4" borderId="8" xfId="0" applyNumberFormat="1" applyFont="1" applyFill="1" applyBorder="1" applyAlignment="1">
      <alignment horizontal="left" vertical="center" wrapText="1"/>
    </xf>
    <xf numFmtId="164" fontId="21" fillId="5" borderId="8" xfId="0" applyNumberFormat="1" applyFont="1" applyFill="1" applyBorder="1" applyAlignment="1">
      <alignment horizontal="left" vertical="center"/>
    </xf>
    <xf numFmtId="164" fontId="21" fillId="5" borderId="8" xfId="0" applyNumberFormat="1" applyFont="1" applyFill="1" applyBorder="1" applyAlignment="1">
      <alignment horizontal="left" vertical="center" wrapText="1"/>
    </xf>
    <xf numFmtId="164" fontId="21" fillId="6" borderId="8" xfId="0" applyNumberFormat="1" applyFont="1" applyFill="1" applyBorder="1" applyAlignment="1">
      <alignment horizontal="left" vertical="center"/>
    </xf>
    <xf numFmtId="164" fontId="21" fillId="6" borderId="8" xfId="0" applyNumberFormat="1" applyFont="1" applyFill="1" applyBorder="1" applyAlignment="1">
      <alignment horizontal="left" vertical="center" wrapText="1"/>
    </xf>
    <xf numFmtId="164" fontId="21" fillId="9" borderId="8" xfId="0" applyNumberFormat="1" applyFont="1" applyFill="1" applyBorder="1" applyAlignment="1">
      <alignment horizontal="left" vertical="center"/>
    </xf>
    <xf numFmtId="164" fontId="21" fillId="9" borderId="8" xfId="0" applyNumberFormat="1" applyFont="1" applyFill="1" applyBorder="1" applyAlignment="1">
      <alignment horizontal="left" vertical="center" wrapText="1"/>
    </xf>
    <xf numFmtId="164" fontId="21" fillId="0" borderId="8" xfId="0" applyNumberFormat="1" applyFont="1" applyBorder="1" applyAlignment="1">
      <alignment horizontal="left" vertical="center"/>
    </xf>
    <xf numFmtId="164" fontId="21" fillId="0" borderId="8" xfId="0" applyNumberFormat="1" applyFont="1" applyBorder="1" applyAlignment="1">
      <alignment horizontal="left" vertical="center" wrapText="1"/>
    </xf>
    <xf numFmtId="164" fontId="3" fillId="0" borderId="8" xfId="0" applyNumberFormat="1" applyFont="1" applyBorder="1" applyAlignment="1">
      <alignment horizontal="left" vertical="center" wrapText="1"/>
    </xf>
    <xf numFmtId="164" fontId="20" fillId="10" borderId="8" xfId="0" applyNumberFormat="1" applyFont="1" applyFill="1" applyBorder="1" applyAlignment="1">
      <alignment horizontal="left" vertical="center"/>
    </xf>
    <xf numFmtId="164" fontId="21" fillId="10" borderId="8" xfId="0" applyNumberFormat="1" applyFont="1" applyFill="1" applyBorder="1" applyAlignment="1">
      <alignment horizontal="left" vertical="center" wrapText="1"/>
    </xf>
    <xf numFmtId="164" fontId="23" fillId="0" borderId="0" xfId="0" applyNumberFormat="1" applyFont="1"/>
    <xf numFmtId="164" fontId="24" fillId="0" borderId="0" xfId="0" applyNumberFormat="1" applyFont="1"/>
    <xf numFmtId="164" fontId="25" fillId="11" borderId="0" xfId="0" applyNumberFormat="1" applyFont="1" applyFill="1"/>
    <xf numFmtId="164" fontId="23" fillId="12" borderId="0" xfId="0" applyNumberFormat="1" applyFont="1" applyFill="1"/>
    <xf numFmtId="164" fontId="24" fillId="0" borderId="9" xfId="0" applyNumberFormat="1" applyFont="1" applyBorder="1"/>
    <xf numFmtId="165" fontId="26" fillId="0" borderId="9" xfId="1" applyNumberFormat="1" applyFont="1" applyBorder="1"/>
    <xf numFmtId="164" fontId="24" fillId="0" borderId="10" xfId="0" applyNumberFormat="1" applyFont="1" applyBorder="1"/>
    <xf numFmtId="165" fontId="26" fillId="0" borderId="10" xfId="1" applyNumberFormat="1" applyFont="1" applyBorder="1"/>
    <xf numFmtId="164" fontId="24" fillId="0" borderId="11" xfId="0" applyNumberFormat="1" applyFont="1" applyBorder="1"/>
    <xf numFmtId="165" fontId="26" fillId="0" borderId="11" xfId="1" applyNumberFormat="1" applyFont="1" applyBorder="1"/>
    <xf numFmtId="164" fontId="23" fillId="0" borderId="12" xfId="0" applyNumberFormat="1" applyFont="1" applyBorder="1"/>
    <xf numFmtId="165" fontId="23" fillId="0" borderId="12" xfId="1" applyNumberFormat="1" applyFont="1" applyBorder="1"/>
    <xf numFmtId="164" fontId="26" fillId="0" borderId="0" xfId="0" applyNumberFormat="1" applyFont="1"/>
    <xf numFmtId="164" fontId="27" fillId="2" borderId="0" xfId="0" applyNumberFormat="1" applyFont="1" applyFill="1"/>
    <xf numFmtId="164" fontId="28" fillId="3" borderId="0" xfId="0" applyNumberFormat="1" applyFont="1" applyFill="1"/>
    <xf numFmtId="164" fontId="29" fillId="3" borderId="13" xfId="0" applyNumberFormat="1" applyFont="1" applyFill="1" applyBorder="1" applyAlignment="1">
      <alignment horizontal="center"/>
    </xf>
    <xf numFmtId="164" fontId="29" fillId="3" borderId="0" xfId="0" applyNumberFormat="1" applyFont="1" applyFill="1" applyAlignment="1">
      <alignment horizontal="center"/>
    </xf>
    <xf numFmtId="164" fontId="30" fillId="3" borderId="0" xfId="0" applyNumberFormat="1" applyFont="1" applyFill="1" applyAlignment="1">
      <alignment horizontal="center"/>
    </xf>
    <xf numFmtId="164" fontId="29" fillId="3" borderId="0" xfId="0" applyNumberFormat="1" applyFont="1" applyFill="1" applyAlignment="1">
      <alignment horizontal="right"/>
    </xf>
    <xf numFmtId="164" fontId="29" fillId="3" borderId="13" xfId="0" applyNumberFormat="1" applyFont="1" applyFill="1" applyBorder="1" applyAlignment="1">
      <alignment horizontal="right"/>
    </xf>
    <xf numFmtId="164" fontId="30" fillId="3" borderId="14" xfId="0" applyNumberFormat="1" applyFont="1" applyFill="1" applyBorder="1" applyAlignment="1">
      <alignment horizontal="right"/>
    </xf>
    <xf numFmtId="164" fontId="30" fillId="3" borderId="0" xfId="0" applyNumberFormat="1" applyFont="1" applyFill="1" applyAlignment="1">
      <alignment horizontal="right"/>
    </xf>
    <xf numFmtId="164" fontId="23" fillId="4" borderId="0" xfId="0" applyNumberFormat="1" applyFont="1" applyFill="1"/>
    <xf numFmtId="164" fontId="24" fillId="4" borderId="13" xfId="0" applyNumberFormat="1" applyFont="1" applyFill="1" applyBorder="1"/>
    <xf numFmtId="164" fontId="24" fillId="4" borderId="0" xfId="0" applyNumberFormat="1" applyFont="1" applyFill="1"/>
    <xf numFmtId="164" fontId="26" fillId="4" borderId="14" xfId="0" applyNumberFormat="1" applyFont="1" applyFill="1" applyBorder="1"/>
    <xf numFmtId="164" fontId="26" fillId="4" borderId="0" xfId="0" applyNumberFormat="1" applyFont="1" applyFill="1"/>
    <xf numFmtId="164" fontId="24" fillId="5" borderId="0" xfId="0" applyNumberFormat="1" applyFont="1" applyFill="1"/>
    <xf numFmtId="164" fontId="24" fillId="5" borderId="13" xfId="0" applyNumberFormat="1" applyFont="1" applyFill="1" applyBorder="1"/>
    <xf numFmtId="164" fontId="26" fillId="5" borderId="14" xfId="0" applyNumberFormat="1" applyFont="1" applyFill="1" applyBorder="1"/>
    <xf numFmtId="164" fontId="26" fillId="5" borderId="0" xfId="0" applyNumberFormat="1" applyFont="1" applyFill="1"/>
    <xf numFmtId="164" fontId="24" fillId="6" borderId="0" xfId="0" applyNumberFormat="1" applyFont="1" applyFill="1"/>
    <xf numFmtId="164" fontId="24" fillId="6" borderId="13" xfId="0" applyNumberFormat="1" applyFont="1" applyFill="1" applyBorder="1"/>
    <xf numFmtId="164" fontId="26" fillId="6" borderId="14" xfId="0" applyNumberFormat="1" applyFont="1" applyFill="1" applyBorder="1"/>
    <xf numFmtId="164" fontId="26" fillId="6" borderId="0" xfId="0" applyNumberFormat="1" applyFont="1" applyFill="1"/>
    <xf numFmtId="164" fontId="24" fillId="6" borderId="13" xfId="0" applyNumberFormat="1" applyFont="1" applyFill="1" applyBorder="1" applyAlignment="1">
      <alignment horizontal="right"/>
    </xf>
    <xf numFmtId="164" fontId="24" fillId="6" borderId="0" xfId="0" applyNumberFormat="1" applyFont="1" applyFill="1" applyAlignment="1">
      <alignment horizontal="right"/>
    </xf>
    <xf numFmtId="164" fontId="26" fillId="6" borderId="14" xfId="0" applyNumberFormat="1" applyFont="1" applyFill="1" applyBorder="1" applyAlignment="1">
      <alignment horizontal="right"/>
    </xf>
    <xf numFmtId="164" fontId="26" fillId="6" borderId="0" xfId="0" applyNumberFormat="1" applyFont="1" applyFill="1" applyAlignment="1">
      <alignment horizontal="right"/>
    </xf>
    <xf numFmtId="164" fontId="24" fillId="6" borderId="15" xfId="0" applyNumberFormat="1" applyFont="1" applyFill="1" applyBorder="1"/>
    <xf numFmtId="164" fontId="24" fillId="6" borderId="16" xfId="0" applyNumberFormat="1" applyFont="1" applyFill="1" applyBorder="1"/>
    <xf numFmtId="164" fontId="26" fillId="6" borderId="17" xfId="0" applyNumberFormat="1" applyFont="1" applyFill="1" applyBorder="1"/>
    <xf numFmtId="164" fontId="15" fillId="6" borderId="1" xfId="0" applyNumberFormat="1" applyFont="1" applyFill="1" applyBorder="1"/>
    <xf numFmtId="164" fontId="31" fillId="0" borderId="0" xfId="0" applyNumberFormat="1" applyFont="1" applyAlignment="1">
      <alignment horizontal="left" vertical="center"/>
    </xf>
    <xf numFmtId="164" fontId="31" fillId="0" borderId="0" xfId="0" applyNumberFormat="1" applyFont="1"/>
    <xf numFmtId="164" fontId="15" fillId="0" borderId="0" xfId="0" applyNumberFormat="1" applyFont="1"/>
    <xf numFmtId="164" fontId="15" fillId="0" borderId="0" xfId="0" applyNumberFormat="1" applyFont="1" applyAlignment="1">
      <alignment horizontal="right"/>
    </xf>
    <xf numFmtId="164" fontId="32" fillId="2" borderId="0" xfId="0" applyNumberFormat="1" applyFont="1" applyFill="1"/>
    <xf numFmtId="164" fontId="19" fillId="2" borderId="13" xfId="0" applyNumberFormat="1" applyFont="1" applyFill="1" applyBorder="1" applyAlignment="1">
      <alignment horizontal="center"/>
    </xf>
    <xf numFmtId="164" fontId="19" fillId="2" borderId="0" xfId="0" applyNumberFormat="1" applyFont="1" applyFill="1" applyAlignment="1">
      <alignment horizontal="center"/>
    </xf>
    <xf numFmtId="164" fontId="33" fillId="2" borderId="0" xfId="0" applyNumberFormat="1" applyFont="1" applyFill="1" applyAlignment="1">
      <alignment horizontal="center"/>
    </xf>
    <xf numFmtId="164" fontId="20" fillId="3" borderId="0" xfId="0" applyNumberFormat="1" applyFont="1" applyFill="1"/>
    <xf numFmtId="164" fontId="21" fillId="3" borderId="13" xfId="0" applyNumberFormat="1" applyFont="1" applyFill="1" applyBorder="1" applyAlignment="1">
      <alignment horizontal="center"/>
    </xf>
    <xf numFmtId="164" fontId="21" fillId="3" borderId="0" xfId="0" applyNumberFormat="1" applyFont="1" applyFill="1" applyAlignment="1">
      <alignment horizontal="center"/>
    </xf>
    <xf numFmtId="164" fontId="34" fillId="3" borderId="14" xfId="0" applyNumberFormat="1" applyFont="1" applyFill="1" applyBorder="1" applyAlignment="1">
      <alignment horizontal="center"/>
    </xf>
    <xf numFmtId="164" fontId="34" fillId="3" borderId="0" xfId="0" applyNumberFormat="1" applyFont="1" applyFill="1" applyAlignment="1">
      <alignment horizontal="center"/>
    </xf>
    <xf numFmtId="164" fontId="21" fillId="3" borderId="0" xfId="0" applyNumberFormat="1" applyFont="1" applyFill="1" applyAlignment="1">
      <alignment horizontal="right"/>
    </xf>
    <xf numFmtId="164" fontId="21" fillId="3" borderId="13" xfId="0" applyNumberFormat="1" applyFont="1" applyFill="1" applyBorder="1" applyAlignment="1">
      <alignment horizontal="right"/>
    </xf>
    <xf numFmtId="164" fontId="34" fillId="3" borderId="14" xfId="0" applyNumberFormat="1" applyFont="1" applyFill="1" applyBorder="1" applyAlignment="1">
      <alignment horizontal="right"/>
    </xf>
    <xf numFmtId="164" fontId="34" fillId="3" borderId="0" xfId="0" applyNumberFormat="1" applyFont="1" applyFill="1" applyAlignment="1">
      <alignment horizontal="right"/>
    </xf>
    <xf numFmtId="164" fontId="33" fillId="2" borderId="14" xfId="0" applyNumberFormat="1" applyFont="1" applyFill="1" applyBorder="1" applyAlignment="1">
      <alignment horizontal="center"/>
    </xf>
    <xf numFmtId="164" fontId="33" fillId="2" borderId="0" xfId="0" applyNumberFormat="1" applyFont="1" applyFill="1" applyAlignment="1">
      <alignment horizontal="right"/>
    </xf>
    <xf numFmtId="164" fontId="11" fillId="4" borderId="0" xfId="0" applyNumberFormat="1" applyFont="1" applyFill="1"/>
    <xf numFmtId="164" fontId="15" fillId="4" borderId="14" xfId="0" applyNumberFormat="1" applyFont="1" applyFill="1" applyBorder="1"/>
    <xf numFmtId="164" fontId="15" fillId="4" borderId="0" xfId="0" applyNumberFormat="1" applyFont="1" applyFill="1"/>
    <xf numFmtId="164" fontId="15" fillId="4" borderId="0" xfId="0" applyNumberFormat="1" applyFont="1" applyFill="1" applyAlignment="1">
      <alignment horizontal="right"/>
    </xf>
    <xf numFmtId="164" fontId="15" fillId="5" borderId="14" xfId="0" applyNumberFormat="1" applyFont="1" applyFill="1" applyBorder="1"/>
    <xf numFmtId="164" fontId="15" fillId="5" borderId="0" xfId="0" applyNumberFormat="1" applyFont="1" applyFill="1"/>
    <xf numFmtId="164" fontId="15" fillId="5" borderId="0" xfId="0" applyNumberFormat="1" applyFont="1" applyFill="1" applyAlignment="1">
      <alignment horizontal="right"/>
    </xf>
    <xf numFmtId="164" fontId="15" fillId="6" borderId="14" xfId="0" applyNumberFormat="1" applyFont="1" applyFill="1" applyBorder="1"/>
    <xf numFmtId="164" fontId="15" fillId="6" borderId="0" xfId="0" applyNumberFormat="1" applyFont="1" applyFill="1"/>
    <xf numFmtId="164" fontId="15" fillId="6" borderId="0" xfId="0" applyNumberFormat="1" applyFont="1" applyFill="1" applyAlignment="1">
      <alignment horizontal="right"/>
    </xf>
    <xf numFmtId="164" fontId="15" fillId="6" borderId="14" xfId="0" applyNumberFormat="1" applyFont="1" applyFill="1" applyBorder="1" applyAlignment="1">
      <alignment horizontal="right"/>
    </xf>
    <xf numFmtId="164" fontId="15" fillId="6" borderId="17" xfId="0" applyNumberFormat="1" applyFont="1" applyFill="1" applyBorder="1"/>
    <xf numFmtId="164" fontId="15" fillId="6" borderId="1" xfId="0" applyNumberFormat="1" applyFont="1" applyFill="1" applyBorder="1" applyAlignment="1">
      <alignment horizontal="right"/>
    </xf>
    <xf numFmtId="164" fontId="24" fillId="6" borderId="1" xfId="0" applyNumberFormat="1" applyFont="1" applyFill="1" applyBorder="1"/>
    <xf numFmtId="164" fontId="26" fillId="6" borderId="1" xfId="0" applyNumberFormat="1" applyFont="1" applyFill="1" applyBorder="1"/>
    <xf numFmtId="164" fontId="26" fillId="0" borderId="0" xfId="0" applyNumberFormat="1" applyFont="1" applyAlignment="1">
      <alignment horizontal="right"/>
    </xf>
    <xf numFmtId="164" fontId="35" fillId="2" borderId="13" xfId="0" applyNumberFormat="1" applyFont="1" applyFill="1" applyBorder="1" applyAlignment="1">
      <alignment horizontal="center"/>
    </xf>
    <xf numFmtId="164" fontId="35" fillId="2" borderId="0" xfId="0" applyNumberFormat="1" applyFont="1" applyFill="1" applyAlignment="1">
      <alignment horizontal="center"/>
    </xf>
    <xf numFmtId="164" fontId="36" fillId="2" borderId="0" xfId="0" applyNumberFormat="1" applyFont="1" applyFill="1" applyAlignment="1">
      <alignment horizontal="center"/>
    </xf>
    <xf numFmtId="164" fontId="30" fillId="3" borderId="14" xfId="0" applyNumberFormat="1" applyFont="1" applyFill="1" applyBorder="1" applyAlignment="1">
      <alignment horizontal="center"/>
    </xf>
    <xf numFmtId="164" fontId="36" fillId="2" borderId="14" xfId="0" applyNumberFormat="1" applyFont="1" applyFill="1" applyBorder="1" applyAlignment="1">
      <alignment horizontal="center"/>
    </xf>
    <xf numFmtId="164" fontId="36" fillId="2" borderId="0" xfId="0" applyNumberFormat="1" applyFont="1" applyFill="1" applyAlignment="1">
      <alignment horizontal="right"/>
    </xf>
    <xf numFmtId="164" fontId="26" fillId="4" borderId="0" xfId="0" applyNumberFormat="1" applyFont="1" applyFill="1" applyAlignment="1">
      <alignment horizontal="right"/>
    </xf>
    <xf numFmtId="164" fontId="26" fillId="5" borderId="0" xfId="0" applyNumberFormat="1" applyFont="1" applyFill="1" applyAlignment="1">
      <alignment horizontal="right"/>
    </xf>
    <xf numFmtId="0" fontId="37" fillId="0" borderId="0" xfId="0" applyFont="1"/>
    <xf numFmtId="164" fontId="35" fillId="2" borderId="14" xfId="0" applyNumberFormat="1" applyFont="1" applyFill="1" applyBorder="1" applyAlignment="1">
      <alignment horizontal="center"/>
    </xf>
    <xf numFmtId="164" fontId="15" fillId="4" borderId="14" xfId="0" applyNumberFormat="1" applyFont="1" applyFill="1" applyBorder="1" applyAlignment="1">
      <alignment horizontal="right"/>
    </xf>
    <xf numFmtId="164" fontId="15" fillId="5" borderId="14" xfId="0" applyNumberFormat="1" applyFont="1" applyFill="1" applyBorder="1" applyAlignment="1">
      <alignment horizontal="right"/>
    </xf>
    <xf numFmtId="164" fontId="15" fillId="6" borderId="17" xfId="0" applyNumberFormat="1" applyFont="1" applyFill="1" applyBorder="1" applyAlignment="1">
      <alignment horizontal="right"/>
    </xf>
    <xf numFmtId="164" fontId="2" fillId="0" borderId="0" xfId="0" applyNumberFormat="1" applyFont="1"/>
    <xf numFmtId="164" fontId="2" fillId="4" borderId="13" xfId="0" applyNumberFormat="1" applyFont="1" applyFill="1" applyBorder="1" applyAlignment="1">
      <alignment horizontal="right"/>
    </xf>
    <xf numFmtId="164" fontId="2" fillId="4" borderId="0" xfId="0" applyNumberFormat="1" applyFont="1" applyFill="1" applyAlignment="1">
      <alignment horizontal="right"/>
    </xf>
    <xf numFmtId="164" fontId="2" fillId="4" borderId="13" xfId="0" applyNumberFormat="1" applyFont="1" applyFill="1" applyBorder="1"/>
    <xf numFmtId="164" fontId="2" fillId="4" borderId="0" xfId="0" applyNumberFormat="1" applyFont="1" applyFill="1"/>
    <xf numFmtId="164" fontId="2" fillId="5" borderId="0" xfId="0" applyNumberFormat="1" applyFont="1" applyFill="1"/>
    <xf numFmtId="164" fontId="2" fillId="5" borderId="13" xfId="0" applyNumberFormat="1" applyFont="1" applyFill="1" applyBorder="1" applyAlignment="1">
      <alignment horizontal="right"/>
    </xf>
    <xf numFmtId="164" fontId="2" fillId="5" borderId="0" xfId="0" applyNumberFormat="1" applyFont="1" applyFill="1" applyAlignment="1">
      <alignment horizontal="right"/>
    </xf>
    <xf numFmtId="164" fontId="2" fillId="5" borderId="13" xfId="0" applyNumberFormat="1" applyFont="1" applyFill="1" applyBorder="1"/>
    <xf numFmtId="164" fontId="2" fillId="6" borderId="0" xfId="0" applyNumberFormat="1" applyFont="1" applyFill="1"/>
    <xf numFmtId="164" fontId="2" fillId="6" borderId="13" xfId="0" applyNumberFormat="1" applyFont="1" applyFill="1" applyBorder="1" applyAlignment="1">
      <alignment horizontal="right"/>
    </xf>
    <xf numFmtId="164" fontId="2" fillId="6" borderId="0" xfId="0" applyNumberFormat="1" applyFont="1" applyFill="1" applyAlignment="1">
      <alignment horizontal="right"/>
    </xf>
    <xf numFmtId="164" fontId="2" fillId="6" borderId="13" xfId="0" applyNumberFormat="1" applyFont="1" applyFill="1" applyBorder="1"/>
    <xf numFmtId="164" fontId="2" fillId="6" borderId="15" xfId="0" applyNumberFormat="1" applyFont="1" applyFill="1" applyBorder="1" applyAlignment="1">
      <alignment horizontal="right"/>
    </xf>
    <xf numFmtId="164" fontId="2" fillId="6" borderId="16" xfId="0" applyNumberFormat="1" applyFont="1" applyFill="1" applyBorder="1" applyAlignment="1">
      <alignment horizontal="right"/>
    </xf>
    <xf numFmtId="164" fontId="2" fillId="6" borderId="15" xfId="0" applyNumberFormat="1" applyFont="1" applyFill="1" applyBorder="1"/>
    <xf numFmtId="164" fontId="2" fillId="6" borderId="16" xfId="0" applyNumberFormat="1" applyFont="1" applyFill="1" applyBorder="1"/>
    <xf numFmtId="164" fontId="2" fillId="6" borderId="1" xfId="0" applyNumberFormat="1" applyFont="1" applyFill="1" applyBorder="1"/>
    <xf numFmtId="164" fontId="2" fillId="0" borderId="0" xfId="0" applyNumberFormat="1" applyFont="1" applyAlignment="1">
      <alignment horizontal="left" vertical="center"/>
    </xf>
    <xf numFmtId="0" fontId="4" fillId="0" borderId="0" xfId="0" applyFont="1"/>
    <xf numFmtId="164" fontId="15" fillId="5" borderId="0" xfId="0" quotePrefix="1" applyNumberFormat="1" applyFont="1" applyFill="1" applyAlignment="1">
      <alignment horizontal="right"/>
    </xf>
    <xf numFmtId="164" fontId="26" fillId="5" borderId="0" xfId="0" quotePrefix="1" applyNumberFormat="1" applyFont="1" applyFill="1" applyAlignment="1">
      <alignment horizontal="right"/>
    </xf>
    <xf numFmtId="165" fontId="24" fillId="0" borderId="0" xfId="1" applyNumberFormat="1" applyFont="1"/>
    <xf numFmtId="164" fontId="1" fillId="7" borderId="7" xfId="0" applyNumberFormat="1" applyFont="1" applyFill="1" applyBorder="1" applyAlignment="1">
      <alignment horizontal="left" vertical="top" wrapText="1"/>
    </xf>
    <xf numFmtId="15" fontId="3" fillId="7" borderId="2" xfId="0" applyNumberFormat="1" applyFont="1" applyFill="1" applyBorder="1" applyAlignment="1">
      <alignment horizontal="left" vertical="top" wrapText="1"/>
    </xf>
    <xf numFmtId="164" fontId="11" fillId="7" borderId="4" xfId="0" applyNumberFormat="1" applyFont="1" applyFill="1" applyBorder="1" applyAlignment="1">
      <alignment horizontal="left" vertical="top" wrapText="1"/>
    </xf>
    <xf numFmtId="15" fontId="1" fillId="7" borderId="4" xfId="0" applyNumberFormat="1" applyFont="1" applyFill="1" applyBorder="1" applyAlignment="1">
      <alignment horizontal="left" vertical="top" wrapText="1"/>
    </xf>
    <xf numFmtId="164" fontId="12" fillId="7" borderId="2" xfId="0" applyNumberFormat="1" applyFont="1" applyFill="1" applyBorder="1" applyAlignment="1">
      <alignment horizontal="left" vertical="top" wrapText="1"/>
    </xf>
    <xf numFmtId="164" fontId="13" fillId="7" borderId="2" xfId="0" applyNumberFormat="1" applyFont="1" applyFill="1" applyBorder="1" applyAlignment="1">
      <alignment horizontal="left" vertical="top" wrapText="1"/>
    </xf>
    <xf numFmtId="164" fontId="15" fillId="7" borderId="3" xfId="0" applyNumberFormat="1" applyFont="1" applyFill="1" applyBorder="1" applyAlignment="1">
      <alignment horizontal="left" vertical="center" wrapText="1"/>
    </xf>
    <xf numFmtId="164" fontId="19" fillId="8" borderId="0" xfId="0" applyNumberFormat="1" applyFont="1" applyFill="1" applyAlignment="1">
      <alignment horizontal="left" vertical="center"/>
    </xf>
    <xf numFmtId="164" fontId="19" fillId="8" borderId="0" xfId="0" applyNumberFormat="1" applyFont="1" applyFill="1" applyAlignment="1">
      <alignment horizontal="left" vertical="center" wrapText="1"/>
    </xf>
    <xf numFmtId="164" fontId="25" fillId="11" borderId="0" xfId="0" applyNumberFormat="1" applyFont="1" applyFill="1" applyAlignment="1">
      <alignment horizontal="center"/>
    </xf>
    <xf numFmtId="164" fontId="19" fillId="2" borderId="13" xfId="0" applyNumberFormat="1" applyFont="1" applyFill="1" applyBorder="1" applyAlignment="1">
      <alignment horizontal="center"/>
    </xf>
    <xf numFmtId="164" fontId="19" fillId="2" borderId="0" xfId="0" applyNumberFormat="1" applyFont="1" applyFill="1" applyAlignment="1">
      <alignment horizontal="center"/>
    </xf>
    <xf numFmtId="164" fontId="19" fillId="2" borderId="14" xfId="0" applyNumberFormat="1" applyFont="1" applyFill="1" applyBorder="1" applyAlignment="1">
      <alignment horizontal="center"/>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508000</xdr:colOff>
      <xdr:row>76</xdr:row>
      <xdr:rowOff>31750</xdr:rowOff>
    </xdr:from>
    <xdr:to>
      <xdr:col>9</xdr:col>
      <xdr:colOff>325120</xdr:colOff>
      <xdr:row>82</xdr:row>
      <xdr:rowOff>95885</xdr:rowOff>
    </xdr:to>
    <xdr:pic>
      <xdr:nvPicPr>
        <xdr:cNvPr id="2" name="Picture 1">
          <a:extLst>
            <a:ext uri="{FF2B5EF4-FFF2-40B4-BE49-F238E27FC236}">
              <a16:creationId xmlns:a16="http://schemas.microsoft.com/office/drawing/2014/main" id="{8FD26918-F8FC-4CEA-B9E7-12A99585AB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1810" y="13669645"/>
          <a:ext cx="12331065" cy="108712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3" Type="http://schemas.openxmlformats.org/officeDocument/2006/relationships/externalLinkPath" Target="file:///C:\Users\A.Ginsburg\Dropbox\0_NCA\2_EI4WS\1.%20NCA%20(Outcome%201.1)\1.1.1.3_Catchment%20accounts\B.%20WR%20accounts\Sub-national%20WRA%20(final)\Water%20resource%20accounts_associated%20spreadsheets\uMngeni%20Catchment_WR%20flow%20accounts+LC%20w%20ref%20state%20(2015%20to%202021)_PUBLIC-AG.xlsx" TargetMode="External"/><Relationship Id="rId2" Type="http://schemas.microsoft.com/office/2019/04/relationships/externalLinkLongPath" Target="/Users/A.Ginsburg/Dropbox/0_NCA/2_EI4WS/1.%20NCA%20(Outcome%201.1)/1.1.1.3_Catchment%20accounts/B.%20WR%20accounts/Sub-national%20WRA%20(final)/Water%20resource%20accounts_associated%20spreadsheets/uMngeni%20Catchment_WR%20flow%20accounts+LC%20w%20ref%20state%20(2015%20to%202021)_PUBLIC-AG.xlsx?536C8765" TargetMode="External"/><Relationship Id="rId1" Type="http://schemas.openxmlformats.org/officeDocument/2006/relationships/externalLinkPath" Target="file:///\\536C8765\uMngeni%20Catchment_WR%20flow%20accounts+LC%20w%20ref%20state%20(2015%20to%202021)_PUBLIC-A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Metadata"/>
      <sheetName val="Concepts and definitions"/>
      <sheetName val="uMngeni broad land cover"/>
      <sheetName val="Tables formatted for DD"/>
      <sheetName val="uMngeni Catchment"/>
      <sheetName val="U20A"/>
      <sheetName val="U20B"/>
      <sheetName val="U20C"/>
      <sheetName val="U20D"/>
      <sheetName val="U20E"/>
      <sheetName val="U20F"/>
      <sheetName val="U20G"/>
      <sheetName val="U20H"/>
      <sheetName val="U20J"/>
      <sheetName val="U20K"/>
      <sheetName val="U20L"/>
      <sheetName val="U20M"/>
    </sheetNames>
    <sheetDataSet>
      <sheetData sheetId="0"/>
      <sheetData sheetId="1"/>
      <sheetData sheetId="2"/>
      <sheetData sheetId="3"/>
      <sheetData sheetId="4">
        <row r="4">
          <cell r="C4">
            <v>4454.1089568000298</v>
          </cell>
          <cell r="F4">
            <v>2022.63927300001</v>
          </cell>
          <cell r="I4">
            <v>1490.4867160000099</v>
          </cell>
          <cell r="L4">
            <v>796.38240800000597</v>
          </cell>
          <cell r="O4">
            <v>144.60055980000001</v>
          </cell>
        </row>
      </sheetData>
      <sheetData sheetId="5">
        <row r="4">
          <cell r="C4">
            <v>364.72572300000002</v>
          </cell>
          <cell r="F4">
            <v>230.960601</v>
          </cell>
          <cell r="I4">
            <v>113.41807799999999</v>
          </cell>
          <cell r="L4">
            <v>1.4985440000000001</v>
          </cell>
          <cell r="O4">
            <v>18.848500000000001</v>
          </cell>
        </row>
      </sheetData>
      <sheetData sheetId="6">
        <row r="4">
          <cell r="C4">
            <v>324.691347100001</v>
          </cell>
          <cell r="F4">
            <v>166.33421100000001</v>
          </cell>
          <cell r="I4">
            <v>138.08642200000099</v>
          </cell>
          <cell r="L4">
            <v>0.73938300000000001</v>
          </cell>
          <cell r="O4">
            <v>19.531331099999999</v>
          </cell>
        </row>
      </sheetData>
      <sheetData sheetId="7">
        <row r="4">
          <cell r="C4">
            <v>237.23212470000001</v>
          </cell>
          <cell r="F4">
            <v>110.872688</v>
          </cell>
          <cell r="I4">
            <v>88.725702999999996</v>
          </cell>
          <cell r="L4">
            <v>10.760116</v>
          </cell>
          <cell r="O4">
            <v>26.8736177</v>
          </cell>
        </row>
      </sheetData>
      <sheetData sheetId="8">
        <row r="4">
          <cell r="C4">
            <v>386.71395560000099</v>
          </cell>
          <cell r="F4">
            <v>170.18430799999999</v>
          </cell>
          <cell r="I4">
            <v>202.45992600000099</v>
          </cell>
          <cell r="L4">
            <v>0.11976000000000001</v>
          </cell>
          <cell r="O4">
            <v>13.9499616</v>
          </cell>
        </row>
      </sheetData>
      <sheetData sheetId="9">
        <row r="4">
          <cell r="C4">
            <v>339.24305800000002</v>
          </cell>
          <cell r="F4">
            <v>130.396162</v>
          </cell>
          <cell r="I4">
            <v>157.53831</v>
          </cell>
          <cell r="L4">
            <v>24.486476</v>
          </cell>
          <cell r="O4">
            <v>26.822109999999999</v>
          </cell>
        </row>
      </sheetData>
      <sheetData sheetId="10">
        <row r="4">
          <cell r="C4">
            <v>447.99517329999998</v>
          </cell>
          <cell r="F4">
            <v>95.258750000000106</v>
          </cell>
          <cell r="I4">
            <v>336.50199700000002</v>
          </cell>
          <cell r="L4">
            <v>13.994521000000001</v>
          </cell>
          <cell r="O4">
            <v>2.2399053000000002</v>
          </cell>
        </row>
      </sheetData>
      <sheetData sheetId="11">
        <row r="4">
          <cell r="C4">
            <v>481.48277860000002</v>
          </cell>
          <cell r="F4">
            <v>236.5461</v>
          </cell>
          <cell r="I4">
            <v>202.29579000000001</v>
          </cell>
          <cell r="L4">
            <v>35.465235999999997</v>
          </cell>
          <cell r="O4">
            <v>7.1756526000000003</v>
          </cell>
        </row>
      </sheetData>
      <sheetData sheetId="12">
        <row r="4">
          <cell r="C4">
            <v>219.90195270000001</v>
          </cell>
          <cell r="F4">
            <v>98.258162000000098</v>
          </cell>
          <cell r="I4">
            <v>34.206825000000102</v>
          </cell>
          <cell r="L4">
            <v>84.673656999999693</v>
          </cell>
          <cell r="O4">
            <v>2.7633086999999898</v>
          </cell>
        </row>
      </sheetData>
      <sheetData sheetId="13">
        <row r="4">
          <cell r="C4">
            <v>679.52428909999901</v>
          </cell>
          <cell r="F4">
            <v>354.92480799999998</v>
          </cell>
          <cell r="I4">
            <v>81.911137999999994</v>
          </cell>
          <cell r="L4">
            <v>234.19131599999901</v>
          </cell>
          <cell r="O4">
            <v>8.4970270999999702</v>
          </cell>
        </row>
      </sheetData>
      <sheetData sheetId="14">
        <row r="4">
          <cell r="C4">
            <v>269.01544740000003</v>
          </cell>
          <cell r="F4">
            <v>113.161997</v>
          </cell>
          <cell r="I4">
            <v>128.171548</v>
          </cell>
          <cell r="L4">
            <v>27.240784000000001</v>
          </cell>
          <cell r="O4">
            <v>0.44111840000000002</v>
          </cell>
        </row>
      </sheetData>
      <sheetData sheetId="15">
        <row r="4">
          <cell r="C4">
            <v>329.40371670000002</v>
          </cell>
          <cell r="F4">
            <v>204.754019</v>
          </cell>
          <cell r="I4">
            <v>0.66881500000000005</v>
          </cell>
          <cell r="L4">
            <v>108.36567100000001</v>
          </cell>
          <cell r="O4">
            <v>15.6152117</v>
          </cell>
        </row>
      </sheetData>
      <sheetData sheetId="16">
        <row r="4">
          <cell r="C4">
            <v>374.17939059999901</v>
          </cell>
          <cell r="F4">
            <v>110.987467</v>
          </cell>
          <cell r="I4">
            <v>6.5021639999999996</v>
          </cell>
          <cell r="L4">
            <v>254.84694399999901</v>
          </cell>
          <cell r="O4">
            <v>1.8428156</v>
          </cell>
        </row>
      </sheetData>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A805B-30F7-4D87-AD27-74C77E4645DA}">
  <dimension ref="A1:B35"/>
  <sheetViews>
    <sheetView tabSelected="1" workbookViewId="0">
      <selection sqref="A1:B1"/>
    </sheetView>
  </sheetViews>
  <sheetFormatPr defaultColWidth="8.7109375" defaultRowHeight="14.25" x14ac:dyDescent="0.2"/>
  <cols>
    <col min="1" max="1" width="23.140625" style="1" customWidth="1"/>
    <col min="2" max="2" width="92.140625" style="1" customWidth="1"/>
    <col min="3" max="16384" width="8.7109375" style="1"/>
  </cols>
  <sheetData>
    <row r="1" spans="1:2" ht="57" customHeight="1" x14ac:dyDescent="0.2">
      <c r="A1" s="147" t="s">
        <v>66</v>
      </c>
      <c r="B1" s="148"/>
    </row>
    <row r="2" spans="1:2" ht="233.65" customHeight="1" x14ac:dyDescent="0.2">
      <c r="A2" s="149" t="s">
        <v>67</v>
      </c>
      <c r="B2" s="149"/>
    </row>
    <row r="3" spans="1:2" x14ac:dyDescent="0.2">
      <c r="A3" s="2"/>
      <c r="B3" s="2"/>
    </row>
    <row r="4" spans="1:2" x14ac:dyDescent="0.2">
      <c r="A4" s="3" t="s">
        <v>68</v>
      </c>
      <c r="B4" s="144">
        <v>45341</v>
      </c>
    </row>
    <row r="5" spans="1:2" x14ac:dyDescent="0.2">
      <c r="A5" s="145" t="s">
        <v>69</v>
      </c>
      <c r="B5" s="146">
        <v>45379</v>
      </c>
    </row>
    <row r="6" spans="1:2" x14ac:dyDescent="0.2">
      <c r="A6" s="4"/>
      <c r="B6" s="4"/>
    </row>
    <row r="7" spans="1:2" ht="25.5" x14ac:dyDescent="0.2">
      <c r="A7" s="5" t="s">
        <v>70</v>
      </c>
      <c r="B7" s="6" t="s">
        <v>71</v>
      </c>
    </row>
    <row r="8" spans="1:2" ht="25.5" x14ac:dyDescent="0.2">
      <c r="A8" s="7" t="s">
        <v>72</v>
      </c>
      <c r="B8" s="8" t="s">
        <v>73</v>
      </c>
    </row>
    <row r="9" spans="1:2" ht="63.75" x14ac:dyDescent="0.2">
      <c r="A9" s="7" t="s">
        <v>74</v>
      </c>
      <c r="B9" s="8" t="s">
        <v>75</v>
      </c>
    </row>
    <row r="10" spans="1:2" ht="38.25" x14ac:dyDescent="0.2">
      <c r="A10" s="7" t="s">
        <v>76</v>
      </c>
      <c r="B10" s="8" t="s">
        <v>77</v>
      </c>
    </row>
    <row r="11" spans="1:2" ht="51" x14ac:dyDescent="0.2">
      <c r="A11" s="9" t="s">
        <v>78</v>
      </c>
      <c r="B11" s="10" t="s">
        <v>79</v>
      </c>
    </row>
    <row r="12" spans="1:2" ht="25.5" x14ac:dyDescent="0.2">
      <c r="A12" s="9" t="s">
        <v>80</v>
      </c>
      <c r="B12" s="10" t="s">
        <v>81</v>
      </c>
    </row>
    <row r="13" spans="1:2" ht="25.5" x14ac:dyDescent="0.2">
      <c r="A13" s="9" t="s">
        <v>82</v>
      </c>
      <c r="B13" s="10" t="s">
        <v>81</v>
      </c>
    </row>
    <row r="14" spans="1:2" ht="25.5" x14ac:dyDescent="0.2">
      <c r="A14" s="9" t="s">
        <v>83</v>
      </c>
      <c r="B14" s="10" t="s">
        <v>81</v>
      </c>
    </row>
    <row r="15" spans="1:2" ht="25.5" x14ac:dyDescent="0.2">
      <c r="A15" s="9" t="s">
        <v>84</v>
      </c>
      <c r="B15" s="10" t="s">
        <v>81</v>
      </c>
    </row>
    <row r="16" spans="1:2" ht="25.5" x14ac:dyDescent="0.2">
      <c r="A16" s="9" t="s">
        <v>85</v>
      </c>
      <c r="B16" s="10" t="s">
        <v>81</v>
      </c>
    </row>
    <row r="17" spans="1:2" ht="25.5" x14ac:dyDescent="0.2">
      <c r="A17" s="9" t="s">
        <v>86</v>
      </c>
      <c r="B17" s="10" t="s">
        <v>81</v>
      </c>
    </row>
    <row r="18" spans="1:2" ht="25.5" x14ac:dyDescent="0.2">
      <c r="A18" s="9" t="s">
        <v>87</v>
      </c>
      <c r="B18" s="10" t="s">
        <v>81</v>
      </c>
    </row>
    <row r="19" spans="1:2" ht="25.5" x14ac:dyDescent="0.2">
      <c r="A19" s="9" t="s">
        <v>88</v>
      </c>
      <c r="B19" s="10" t="s">
        <v>81</v>
      </c>
    </row>
    <row r="20" spans="1:2" ht="25.5" x14ac:dyDescent="0.2">
      <c r="A20" s="9" t="s">
        <v>89</v>
      </c>
      <c r="B20" s="10" t="s">
        <v>81</v>
      </c>
    </row>
    <row r="21" spans="1:2" ht="25.5" x14ac:dyDescent="0.2">
      <c r="A21" s="9" t="s">
        <v>90</v>
      </c>
      <c r="B21" s="10" t="s">
        <v>81</v>
      </c>
    </row>
    <row r="22" spans="1:2" ht="25.5" x14ac:dyDescent="0.2">
      <c r="A22" s="9" t="s">
        <v>91</v>
      </c>
      <c r="B22" s="10" t="s">
        <v>81</v>
      </c>
    </row>
    <row r="23" spans="1:2" ht="25.5" x14ac:dyDescent="0.2">
      <c r="A23" s="9" t="s">
        <v>92</v>
      </c>
      <c r="B23" s="10" t="s">
        <v>81</v>
      </c>
    </row>
    <row r="24" spans="1:2" x14ac:dyDescent="0.2">
      <c r="A24" s="9"/>
      <c r="B24" s="10"/>
    </row>
    <row r="25" spans="1:2" x14ac:dyDescent="0.2">
      <c r="A25" s="9"/>
      <c r="B25" s="10"/>
    </row>
    <row r="26" spans="1:2" ht="51" x14ac:dyDescent="0.2">
      <c r="A26" s="11" t="s">
        <v>93</v>
      </c>
      <c r="B26" s="143" t="s">
        <v>276</v>
      </c>
    </row>
    <row r="27" spans="1:2" x14ac:dyDescent="0.2">
      <c r="A27" s="10"/>
      <c r="B27" s="10"/>
    </row>
    <row r="28" spans="1:2" x14ac:dyDescent="0.2">
      <c r="A28" s="10"/>
      <c r="B28" s="10"/>
    </row>
    <row r="29" spans="1:2" x14ac:dyDescent="0.2">
      <c r="A29" s="10"/>
      <c r="B29" s="10"/>
    </row>
    <row r="30" spans="1:2" x14ac:dyDescent="0.2">
      <c r="A30" s="10"/>
      <c r="B30" s="10"/>
    </row>
    <row r="31" spans="1:2" x14ac:dyDescent="0.2">
      <c r="A31" s="10"/>
      <c r="B31" s="10"/>
    </row>
    <row r="32" spans="1:2" x14ac:dyDescent="0.2">
      <c r="A32" s="2"/>
      <c r="B32" s="2"/>
    </row>
    <row r="33" spans="1:2" x14ac:dyDescent="0.2">
      <c r="A33" s="2"/>
      <c r="B33" s="2"/>
    </row>
    <row r="34" spans="1:2" x14ac:dyDescent="0.2">
      <c r="A34" s="12"/>
      <c r="B34" s="12"/>
    </row>
    <row r="35" spans="1:2" ht="15" x14ac:dyDescent="0.25">
      <c r="B35" s="13"/>
    </row>
  </sheetData>
  <mergeCells count="2">
    <mergeCell ref="A1:B1"/>
    <mergeCell ref="A2:B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U40"/>
  <sheetViews>
    <sheetView zoomScale="80" zoomScaleNormal="80" workbookViewId="0">
      <selection activeCell="DT26" activeCellId="5" sqref="DE26:DE28 DH25:DH28 DK25:DK28 DN25:DN28 DQ25:DQ28 DT26:DT28"/>
    </sheetView>
  </sheetViews>
  <sheetFormatPr defaultColWidth="8.85546875" defaultRowHeight="12.75" x14ac:dyDescent="0.2"/>
  <cols>
    <col min="1" max="1" width="30.7109375" style="139" customWidth="1"/>
    <col min="2" max="20" width="9" style="139" bestFit="1" customWidth="1"/>
    <col min="21" max="21" width="8.85546875" style="139"/>
    <col min="22" max="22" width="30.7109375" style="139" customWidth="1"/>
    <col min="23" max="40" width="9" style="139" bestFit="1" customWidth="1"/>
    <col min="41" max="41" width="9.7109375" style="139" bestFit="1" customWidth="1"/>
    <col min="42" max="42" width="8.85546875" style="139"/>
    <col min="43" max="43" width="30.7109375" style="139" customWidth="1"/>
    <col min="44" max="61" width="9" style="139" bestFit="1" customWidth="1"/>
    <col min="62" max="62" width="11.28515625" style="139" bestFit="1" customWidth="1"/>
    <col min="63" max="63" width="8.85546875" style="139"/>
    <col min="64" max="64" width="30.7109375" style="139" customWidth="1"/>
    <col min="65" max="83" width="9" style="139" bestFit="1" customWidth="1"/>
    <col min="84" max="84" width="8.85546875" style="139"/>
    <col min="85" max="85" width="30.7109375" style="139" customWidth="1"/>
    <col min="86" max="104" width="9" style="139" bestFit="1" customWidth="1"/>
    <col min="105" max="105" width="8.85546875" style="139"/>
    <col min="106" max="106" width="30.7109375" style="139" customWidth="1"/>
    <col min="107" max="125" width="9" style="139" bestFit="1" customWidth="1"/>
    <col min="126" max="16384" width="8.85546875" style="139"/>
  </cols>
  <sheetData>
    <row r="1" spans="1:125" s="120" customFormat="1" x14ac:dyDescent="0.2">
      <c r="A1" s="120" t="s">
        <v>217</v>
      </c>
      <c r="D1" s="74"/>
      <c r="G1" s="74"/>
      <c r="J1" s="74"/>
      <c r="M1" s="74"/>
      <c r="P1" s="74"/>
      <c r="S1" s="74"/>
      <c r="T1" s="75"/>
      <c r="V1" s="120" t="s">
        <v>218</v>
      </c>
      <c r="Y1" s="74"/>
      <c r="AB1" s="74"/>
      <c r="AE1" s="74"/>
      <c r="AH1" s="74"/>
      <c r="AK1" s="74"/>
      <c r="AN1" s="74"/>
      <c r="AO1" s="74"/>
      <c r="AQ1" s="120" t="s">
        <v>219</v>
      </c>
      <c r="AT1" s="74"/>
      <c r="AW1" s="74"/>
      <c r="AZ1" s="74"/>
      <c r="BC1" s="74"/>
      <c r="BF1" s="74"/>
      <c r="BI1" s="74"/>
      <c r="BJ1" s="75"/>
      <c r="BL1" s="120" t="s">
        <v>220</v>
      </c>
      <c r="BO1" s="74"/>
      <c r="BR1" s="74"/>
      <c r="BU1" s="74"/>
      <c r="BX1" s="74"/>
      <c r="CA1" s="74"/>
      <c r="CD1" s="74"/>
      <c r="CE1" s="75"/>
      <c r="CG1" s="120" t="s">
        <v>221</v>
      </c>
      <c r="CJ1" s="74"/>
      <c r="CM1" s="74"/>
      <c r="CP1" s="74"/>
      <c r="CS1" s="74"/>
      <c r="CV1" s="74"/>
      <c r="CY1" s="74"/>
      <c r="CZ1" s="75"/>
      <c r="DB1" s="120" t="s">
        <v>222</v>
      </c>
      <c r="DE1" s="74"/>
      <c r="DH1" s="74"/>
      <c r="DK1" s="74"/>
      <c r="DN1" s="74"/>
      <c r="DQ1" s="74"/>
      <c r="DT1" s="74"/>
      <c r="DU1" s="75"/>
    </row>
    <row r="2" spans="1:125" s="120" customFormat="1" x14ac:dyDescent="0.2">
      <c r="A2" s="76" t="s">
        <v>58</v>
      </c>
      <c r="B2" s="153" t="s">
        <v>1</v>
      </c>
      <c r="C2" s="154"/>
      <c r="D2" s="155"/>
      <c r="E2" s="154" t="s">
        <v>2</v>
      </c>
      <c r="F2" s="154"/>
      <c r="G2" s="154"/>
      <c r="H2" s="154" t="s">
        <v>3</v>
      </c>
      <c r="I2" s="154"/>
      <c r="J2" s="154"/>
      <c r="K2" s="154" t="s">
        <v>4</v>
      </c>
      <c r="L2" s="154"/>
      <c r="M2" s="154"/>
      <c r="N2" s="154" t="s">
        <v>5</v>
      </c>
      <c r="O2" s="154"/>
      <c r="P2" s="154"/>
      <c r="Q2" s="153" t="s">
        <v>6</v>
      </c>
      <c r="R2" s="154"/>
      <c r="S2" s="155"/>
      <c r="T2" s="79" t="s">
        <v>7</v>
      </c>
      <c r="V2" s="76" t="s">
        <v>58</v>
      </c>
      <c r="W2" s="153" t="s">
        <v>1</v>
      </c>
      <c r="X2" s="154"/>
      <c r="Y2" s="155"/>
      <c r="Z2" s="154" t="s">
        <v>2</v>
      </c>
      <c r="AA2" s="154"/>
      <c r="AB2" s="154"/>
      <c r="AC2" s="154" t="s">
        <v>3</v>
      </c>
      <c r="AD2" s="154"/>
      <c r="AE2" s="154"/>
      <c r="AF2" s="154" t="s">
        <v>4</v>
      </c>
      <c r="AG2" s="154"/>
      <c r="AH2" s="154"/>
      <c r="AI2" s="154" t="s">
        <v>5</v>
      </c>
      <c r="AJ2" s="154"/>
      <c r="AK2" s="154"/>
      <c r="AL2" s="153" t="s">
        <v>6</v>
      </c>
      <c r="AM2" s="154"/>
      <c r="AN2" s="155"/>
      <c r="AO2" s="79" t="s">
        <v>7</v>
      </c>
      <c r="AQ2" s="76" t="s">
        <v>58</v>
      </c>
      <c r="AR2" s="153" t="s">
        <v>1</v>
      </c>
      <c r="AS2" s="154"/>
      <c r="AT2" s="155"/>
      <c r="AU2" s="154" t="s">
        <v>2</v>
      </c>
      <c r="AV2" s="154"/>
      <c r="AW2" s="154"/>
      <c r="AX2" s="154" t="s">
        <v>3</v>
      </c>
      <c r="AY2" s="154"/>
      <c r="AZ2" s="154"/>
      <c r="BA2" s="154" t="s">
        <v>4</v>
      </c>
      <c r="BB2" s="154"/>
      <c r="BC2" s="154"/>
      <c r="BD2" s="154" t="s">
        <v>5</v>
      </c>
      <c r="BE2" s="154"/>
      <c r="BF2" s="154"/>
      <c r="BG2" s="153" t="s">
        <v>6</v>
      </c>
      <c r="BH2" s="154"/>
      <c r="BI2" s="155"/>
      <c r="BJ2" s="79" t="s">
        <v>7</v>
      </c>
      <c r="BL2" s="76" t="s">
        <v>58</v>
      </c>
      <c r="BM2" s="153" t="s">
        <v>1</v>
      </c>
      <c r="BN2" s="154"/>
      <c r="BO2" s="155"/>
      <c r="BP2" s="154" t="s">
        <v>2</v>
      </c>
      <c r="BQ2" s="154"/>
      <c r="BR2" s="154"/>
      <c r="BS2" s="154" t="s">
        <v>3</v>
      </c>
      <c r="BT2" s="154"/>
      <c r="BU2" s="154"/>
      <c r="BV2" s="154" t="s">
        <v>4</v>
      </c>
      <c r="BW2" s="154"/>
      <c r="BX2" s="154"/>
      <c r="BY2" s="154" t="s">
        <v>5</v>
      </c>
      <c r="BZ2" s="154"/>
      <c r="CA2" s="154"/>
      <c r="CB2" s="153" t="s">
        <v>6</v>
      </c>
      <c r="CC2" s="154"/>
      <c r="CD2" s="155"/>
      <c r="CE2" s="79" t="s">
        <v>7</v>
      </c>
      <c r="CG2" s="76" t="s">
        <v>58</v>
      </c>
      <c r="CH2" s="153" t="s">
        <v>1</v>
      </c>
      <c r="CI2" s="154"/>
      <c r="CJ2" s="155"/>
      <c r="CK2" s="154" t="s">
        <v>2</v>
      </c>
      <c r="CL2" s="154"/>
      <c r="CM2" s="154"/>
      <c r="CN2" s="154" t="s">
        <v>3</v>
      </c>
      <c r="CO2" s="154"/>
      <c r="CP2" s="154"/>
      <c r="CQ2" s="154" t="s">
        <v>4</v>
      </c>
      <c r="CR2" s="154"/>
      <c r="CS2" s="154"/>
      <c r="CT2" s="154" t="s">
        <v>5</v>
      </c>
      <c r="CU2" s="154"/>
      <c r="CV2" s="154"/>
      <c r="CW2" s="153" t="s">
        <v>6</v>
      </c>
      <c r="CX2" s="154"/>
      <c r="CY2" s="155"/>
      <c r="CZ2" s="79" t="s">
        <v>7</v>
      </c>
      <c r="DB2" s="76" t="s">
        <v>58</v>
      </c>
      <c r="DC2" s="153" t="s">
        <v>1</v>
      </c>
      <c r="DD2" s="154"/>
      <c r="DE2" s="155"/>
      <c r="DF2" s="154" t="s">
        <v>2</v>
      </c>
      <c r="DG2" s="154"/>
      <c r="DH2" s="154"/>
      <c r="DI2" s="154" t="s">
        <v>3</v>
      </c>
      <c r="DJ2" s="154"/>
      <c r="DK2" s="154"/>
      <c r="DL2" s="154" t="s">
        <v>4</v>
      </c>
      <c r="DM2" s="154"/>
      <c r="DN2" s="154"/>
      <c r="DO2" s="154" t="s">
        <v>5</v>
      </c>
      <c r="DP2" s="154"/>
      <c r="DQ2" s="154"/>
      <c r="DR2" s="153" t="s">
        <v>6</v>
      </c>
      <c r="DS2" s="154"/>
      <c r="DT2" s="155"/>
      <c r="DU2" s="79" t="s">
        <v>7</v>
      </c>
    </row>
    <row r="3" spans="1:125" s="120" customFormat="1" ht="15" x14ac:dyDescent="0.2">
      <c r="A3" s="80" t="s">
        <v>8</v>
      </c>
      <c r="B3" s="81"/>
      <c r="C3" s="82" t="s">
        <v>267</v>
      </c>
      <c r="D3" s="83" t="s">
        <v>9</v>
      </c>
      <c r="E3" s="82"/>
      <c r="F3" s="82" t="s">
        <v>267</v>
      </c>
      <c r="G3" s="84" t="s">
        <v>9</v>
      </c>
      <c r="H3" s="82"/>
      <c r="I3" s="82" t="s">
        <v>267</v>
      </c>
      <c r="J3" s="84" t="s">
        <v>9</v>
      </c>
      <c r="K3" s="82"/>
      <c r="L3" s="82" t="s">
        <v>267</v>
      </c>
      <c r="M3" s="84" t="s">
        <v>9</v>
      </c>
      <c r="N3" s="82"/>
      <c r="O3" s="82" t="s">
        <v>267</v>
      </c>
      <c r="P3" s="84" t="s">
        <v>9</v>
      </c>
      <c r="Q3" s="81"/>
      <c r="R3" s="82" t="s">
        <v>267</v>
      </c>
      <c r="S3" s="83" t="s">
        <v>9</v>
      </c>
      <c r="T3" s="84"/>
      <c r="V3" s="80" t="s">
        <v>8</v>
      </c>
      <c r="W3" s="81"/>
      <c r="X3" s="82" t="s">
        <v>267</v>
      </c>
      <c r="Y3" s="83" t="s">
        <v>9</v>
      </c>
      <c r="Z3" s="82"/>
      <c r="AA3" s="82" t="s">
        <v>267</v>
      </c>
      <c r="AB3" s="84" t="s">
        <v>9</v>
      </c>
      <c r="AC3" s="82"/>
      <c r="AD3" s="82" t="s">
        <v>267</v>
      </c>
      <c r="AE3" s="84" t="s">
        <v>9</v>
      </c>
      <c r="AF3" s="82"/>
      <c r="AG3" s="82" t="s">
        <v>267</v>
      </c>
      <c r="AH3" s="84" t="s">
        <v>9</v>
      </c>
      <c r="AI3" s="82"/>
      <c r="AJ3" s="82" t="s">
        <v>267</v>
      </c>
      <c r="AK3" s="84" t="s">
        <v>9</v>
      </c>
      <c r="AL3" s="81"/>
      <c r="AM3" s="82" t="s">
        <v>267</v>
      </c>
      <c r="AN3" s="83" t="s">
        <v>9</v>
      </c>
      <c r="AO3" s="84"/>
      <c r="AQ3" s="80" t="s">
        <v>8</v>
      </c>
      <c r="AR3" s="81"/>
      <c r="AS3" s="82" t="s">
        <v>267</v>
      </c>
      <c r="AT3" s="83" t="s">
        <v>9</v>
      </c>
      <c r="AU3" s="82"/>
      <c r="AV3" s="82" t="s">
        <v>267</v>
      </c>
      <c r="AW3" s="84" t="s">
        <v>9</v>
      </c>
      <c r="AX3" s="82"/>
      <c r="AY3" s="82" t="s">
        <v>267</v>
      </c>
      <c r="AZ3" s="84" t="s">
        <v>9</v>
      </c>
      <c r="BA3" s="82"/>
      <c r="BB3" s="82" t="s">
        <v>267</v>
      </c>
      <c r="BC3" s="84" t="s">
        <v>9</v>
      </c>
      <c r="BD3" s="82"/>
      <c r="BE3" s="82" t="s">
        <v>267</v>
      </c>
      <c r="BF3" s="84" t="s">
        <v>9</v>
      </c>
      <c r="BG3" s="81"/>
      <c r="BH3" s="82" t="s">
        <v>267</v>
      </c>
      <c r="BI3" s="83" t="s">
        <v>9</v>
      </c>
      <c r="BJ3" s="84"/>
      <c r="BL3" s="80" t="s">
        <v>8</v>
      </c>
      <c r="BM3" s="81"/>
      <c r="BN3" s="82" t="s">
        <v>267</v>
      </c>
      <c r="BO3" s="83" t="s">
        <v>9</v>
      </c>
      <c r="BP3" s="82"/>
      <c r="BQ3" s="82" t="s">
        <v>267</v>
      </c>
      <c r="BR3" s="84" t="s">
        <v>9</v>
      </c>
      <c r="BS3" s="82"/>
      <c r="BT3" s="82" t="s">
        <v>267</v>
      </c>
      <c r="BU3" s="84" t="s">
        <v>9</v>
      </c>
      <c r="BV3" s="82"/>
      <c r="BW3" s="82" t="s">
        <v>267</v>
      </c>
      <c r="BX3" s="84" t="s">
        <v>9</v>
      </c>
      <c r="BY3" s="82"/>
      <c r="BZ3" s="82" t="s">
        <v>267</v>
      </c>
      <c r="CA3" s="84" t="s">
        <v>9</v>
      </c>
      <c r="CB3" s="81"/>
      <c r="CC3" s="82" t="s">
        <v>267</v>
      </c>
      <c r="CD3" s="83" t="s">
        <v>9</v>
      </c>
      <c r="CE3" s="84"/>
      <c r="CG3" s="80" t="s">
        <v>8</v>
      </c>
      <c r="CH3" s="81"/>
      <c r="CI3" s="82" t="s">
        <v>267</v>
      </c>
      <c r="CJ3" s="83" t="s">
        <v>9</v>
      </c>
      <c r="CK3" s="82"/>
      <c r="CL3" s="82" t="s">
        <v>267</v>
      </c>
      <c r="CM3" s="84" t="s">
        <v>9</v>
      </c>
      <c r="CN3" s="82"/>
      <c r="CO3" s="82" t="s">
        <v>267</v>
      </c>
      <c r="CP3" s="84" t="s">
        <v>9</v>
      </c>
      <c r="CQ3" s="82"/>
      <c r="CR3" s="82" t="s">
        <v>267</v>
      </c>
      <c r="CS3" s="84" t="s">
        <v>9</v>
      </c>
      <c r="CT3" s="82"/>
      <c r="CU3" s="82" t="s">
        <v>267</v>
      </c>
      <c r="CV3" s="84" t="s">
        <v>9</v>
      </c>
      <c r="CW3" s="81"/>
      <c r="CX3" s="82" t="s">
        <v>267</v>
      </c>
      <c r="CY3" s="83" t="s">
        <v>9</v>
      </c>
      <c r="CZ3" s="84"/>
      <c r="DB3" s="80" t="s">
        <v>8</v>
      </c>
      <c r="DC3" s="81"/>
      <c r="DD3" s="82" t="s">
        <v>267</v>
      </c>
      <c r="DE3" s="83" t="s">
        <v>9</v>
      </c>
      <c r="DF3" s="82"/>
      <c r="DG3" s="82" t="s">
        <v>267</v>
      </c>
      <c r="DH3" s="84" t="s">
        <v>9</v>
      </c>
      <c r="DI3" s="82"/>
      <c r="DJ3" s="82" t="s">
        <v>267</v>
      </c>
      <c r="DK3" s="84" t="s">
        <v>9</v>
      </c>
      <c r="DL3" s="82"/>
      <c r="DM3" s="82" t="s">
        <v>267</v>
      </c>
      <c r="DN3" s="84" t="s">
        <v>9</v>
      </c>
      <c r="DO3" s="82"/>
      <c r="DP3" s="82" t="s">
        <v>267</v>
      </c>
      <c r="DQ3" s="84" t="s">
        <v>9</v>
      </c>
      <c r="DR3" s="81"/>
      <c r="DS3" s="82" t="s">
        <v>267</v>
      </c>
      <c r="DT3" s="83" t="s">
        <v>9</v>
      </c>
      <c r="DU3" s="84"/>
    </row>
    <row r="4" spans="1:125" s="120" customFormat="1" x14ac:dyDescent="0.2">
      <c r="A4" s="85"/>
      <c r="B4" s="86"/>
      <c r="C4" s="85">
        <v>339.24305800000002</v>
      </c>
      <c r="D4" s="87">
        <v>100</v>
      </c>
      <c r="E4" s="85"/>
      <c r="F4" s="85">
        <v>130.396162</v>
      </c>
      <c r="G4" s="88">
        <v>38.437385504289402</v>
      </c>
      <c r="H4" s="85"/>
      <c r="I4" s="85">
        <v>157.53831</v>
      </c>
      <c r="J4" s="88">
        <v>46.438182384265602</v>
      </c>
      <c r="K4" s="85"/>
      <c r="L4" s="85">
        <v>24.486476</v>
      </c>
      <c r="M4" s="88">
        <v>7.2179740815801701</v>
      </c>
      <c r="N4" s="85"/>
      <c r="O4" s="85">
        <v>26.822109999999999</v>
      </c>
      <c r="P4" s="88">
        <v>7.9064580298648304</v>
      </c>
      <c r="Q4" s="86"/>
      <c r="R4" s="85">
        <v>339.24305800000002</v>
      </c>
      <c r="S4" s="87">
        <v>100</v>
      </c>
      <c r="T4" s="84"/>
      <c r="V4" s="85"/>
      <c r="W4" s="86"/>
      <c r="X4" s="85">
        <v>339.24305800000002</v>
      </c>
      <c r="Y4" s="87">
        <v>100</v>
      </c>
      <c r="Z4" s="85"/>
      <c r="AA4" s="85">
        <v>130.396162</v>
      </c>
      <c r="AB4" s="88">
        <v>38.437385504289402</v>
      </c>
      <c r="AC4" s="85"/>
      <c r="AD4" s="85">
        <v>157.53831</v>
      </c>
      <c r="AE4" s="88">
        <v>46.438182384265602</v>
      </c>
      <c r="AF4" s="85"/>
      <c r="AG4" s="85">
        <v>24.486476</v>
      </c>
      <c r="AH4" s="88">
        <v>7.2179740815801701</v>
      </c>
      <c r="AI4" s="85"/>
      <c r="AJ4" s="85">
        <v>26.822109999999999</v>
      </c>
      <c r="AK4" s="88">
        <v>7.9064580298648304</v>
      </c>
      <c r="AL4" s="86"/>
      <c r="AM4" s="85">
        <v>339.24305800000002</v>
      </c>
      <c r="AN4" s="87">
        <v>100</v>
      </c>
      <c r="AO4" s="88"/>
      <c r="AQ4" s="85"/>
      <c r="AR4" s="86"/>
      <c r="AS4" s="85">
        <v>339.24305800000002</v>
      </c>
      <c r="AT4" s="87">
        <v>100</v>
      </c>
      <c r="AU4" s="85"/>
      <c r="AV4" s="85">
        <v>130.396162</v>
      </c>
      <c r="AW4" s="88">
        <v>38.437385504289402</v>
      </c>
      <c r="AX4" s="85"/>
      <c r="AY4" s="85">
        <v>157.53831</v>
      </c>
      <c r="AZ4" s="88">
        <v>46.438182384265602</v>
      </c>
      <c r="BA4" s="85"/>
      <c r="BB4" s="85">
        <v>24.486476</v>
      </c>
      <c r="BC4" s="88">
        <v>7.2179740815801701</v>
      </c>
      <c r="BD4" s="85"/>
      <c r="BE4" s="85">
        <v>26.822109999999999</v>
      </c>
      <c r="BF4" s="88">
        <v>7.9064580298648304</v>
      </c>
      <c r="BG4" s="86"/>
      <c r="BH4" s="85">
        <v>339.24305800000002</v>
      </c>
      <c r="BI4" s="87">
        <v>100</v>
      </c>
      <c r="BJ4" s="84"/>
      <c r="BL4" s="85"/>
      <c r="BM4" s="86"/>
      <c r="BN4" s="85">
        <v>339.24305800000002</v>
      </c>
      <c r="BO4" s="87">
        <v>100</v>
      </c>
      <c r="BP4" s="85"/>
      <c r="BQ4" s="85">
        <v>130.396162</v>
      </c>
      <c r="BR4" s="88">
        <v>38.437385504289402</v>
      </c>
      <c r="BS4" s="85"/>
      <c r="BT4" s="85">
        <v>157.53831</v>
      </c>
      <c r="BU4" s="88">
        <v>46.438182384265602</v>
      </c>
      <c r="BV4" s="85"/>
      <c r="BW4" s="85">
        <v>24.486476</v>
      </c>
      <c r="BX4" s="88">
        <v>7.2179740815801701</v>
      </c>
      <c r="BY4" s="85"/>
      <c r="BZ4" s="85">
        <v>26.822109999999999</v>
      </c>
      <c r="CA4" s="88">
        <v>7.9064580298648304</v>
      </c>
      <c r="CB4" s="86"/>
      <c r="CC4" s="85">
        <v>339.24305800000002</v>
      </c>
      <c r="CD4" s="87">
        <v>100</v>
      </c>
      <c r="CE4" s="84"/>
      <c r="CG4" s="85"/>
      <c r="CH4" s="86"/>
      <c r="CI4" s="85">
        <v>339.24305800000002</v>
      </c>
      <c r="CJ4" s="87">
        <v>100</v>
      </c>
      <c r="CK4" s="85"/>
      <c r="CL4" s="85">
        <v>130.396162</v>
      </c>
      <c r="CM4" s="88">
        <v>38.437385504289402</v>
      </c>
      <c r="CN4" s="85"/>
      <c r="CO4" s="85">
        <v>157.53831</v>
      </c>
      <c r="CP4" s="88">
        <v>46.438182384265602</v>
      </c>
      <c r="CQ4" s="85"/>
      <c r="CR4" s="85">
        <v>24.486476</v>
      </c>
      <c r="CS4" s="88">
        <v>7.2179740815801701</v>
      </c>
      <c r="CT4" s="85"/>
      <c r="CU4" s="85">
        <v>26.822109999999999</v>
      </c>
      <c r="CV4" s="88">
        <v>7.9064580298648304</v>
      </c>
      <c r="CW4" s="86"/>
      <c r="CX4" s="85">
        <v>339.24305800000002</v>
      </c>
      <c r="CY4" s="87">
        <v>100</v>
      </c>
      <c r="CZ4" s="84"/>
      <c r="DB4" s="85"/>
      <c r="DC4" s="86"/>
      <c r="DD4" s="85">
        <v>339.24305800000002</v>
      </c>
      <c r="DE4" s="87">
        <v>100</v>
      </c>
      <c r="DF4" s="85"/>
      <c r="DG4" s="85">
        <v>130.396162</v>
      </c>
      <c r="DH4" s="88">
        <v>38.437385504289402</v>
      </c>
      <c r="DI4" s="85"/>
      <c r="DJ4" s="85">
        <v>157.53831</v>
      </c>
      <c r="DK4" s="88">
        <v>46.438182384265602</v>
      </c>
      <c r="DL4" s="85"/>
      <c r="DM4" s="85">
        <v>24.486476</v>
      </c>
      <c r="DN4" s="88">
        <v>7.2179740815801701</v>
      </c>
      <c r="DO4" s="85"/>
      <c r="DP4" s="85">
        <v>26.822109999999999</v>
      </c>
      <c r="DQ4" s="88">
        <v>7.9064580298648304</v>
      </c>
      <c r="DR4" s="86"/>
      <c r="DS4" s="85">
        <v>339.24305800000002</v>
      </c>
      <c r="DT4" s="87">
        <v>100</v>
      </c>
      <c r="DU4" s="84"/>
    </row>
    <row r="5" spans="1:125" s="120" customFormat="1" x14ac:dyDescent="0.2">
      <c r="A5" s="76" t="s">
        <v>10</v>
      </c>
      <c r="B5" s="77" t="s">
        <v>11</v>
      </c>
      <c r="C5" s="78" t="s">
        <v>12</v>
      </c>
      <c r="D5" s="89" t="s">
        <v>9</v>
      </c>
      <c r="E5" s="78" t="s">
        <v>11</v>
      </c>
      <c r="F5" s="78" t="s">
        <v>12</v>
      </c>
      <c r="G5" s="79" t="s">
        <v>9</v>
      </c>
      <c r="H5" s="78" t="s">
        <v>11</v>
      </c>
      <c r="I5" s="78" t="s">
        <v>12</v>
      </c>
      <c r="J5" s="79" t="s">
        <v>9</v>
      </c>
      <c r="K5" s="78" t="s">
        <v>11</v>
      </c>
      <c r="L5" s="78" t="s">
        <v>12</v>
      </c>
      <c r="M5" s="79" t="s">
        <v>9</v>
      </c>
      <c r="N5" s="78" t="s">
        <v>11</v>
      </c>
      <c r="O5" s="78" t="s">
        <v>12</v>
      </c>
      <c r="P5" s="79" t="s">
        <v>9</v>
      </c>
      <c r="Q5" s="77" t="s">
        <v>11</v>
      </c>
      <c r="R5" s="78" t="s">
        <v>12</v>
      </c>
      <c r="S5" s="89" t="s">
        <v>9</v>
      </c>
      <c r="T5" s="79" t="s">
        <v>9</v>
      </c>
      <c r="V5" s="76" t="s">
        <v>10</v>
      </c>
      <c r="W5" s="77" t="s">
        <v>11</v>
      </c>
      <c r="X5" s="78" t="s">
        <v>12</v>
      </c>
      <c r="Y5" s="89" t="s">
        <v>9</v>
      </c>
      <c r="Z5" s="78" t="s">
        <v>11</v>
      </c>
      <c r="AA5" s="78" t="s">
        <v>12</v>
      </c>
      <c r="AB5" s="79" t="s">
        <v>9</v>
      </c>
      <c r="AC5" s="78" t="s">
        <v>11</v>
      </c>
      <c r="AD5" s="78" t="s">
        <v>12</v>
      </c>
      <c r="AE5" s="79" t="s">
        <v>9</v>
      </c>
      <c r="AF5" s="78" t="s">
        <v>11</v>
      </c>
      <c r="AG5" s="78" t="s">
        <v>12</v>
      </c>
      <c r="AH5" s="79" t="s">
        <v>9</v>
      </c>
      <c r="AI5" s="78" t="s">
        <v>11</v>
      </c>
      <c r="AJ5" s="78" t="s">
        <v>12</v>
      </c>
      <c r="AK5" s="79" t="s">
        <v>9</v>
      </c>
      <c r="AL5" s="77" t="s">
        <v>11</v>
      </c>
      <c r="AM5" s="78" t="s">
        <v>12</v>
      </c>
      <c r="AN5" s="89" t="s">
        <v>9</v>
      </c>
      <c r="AO5" s="79" t="s">
        <v>9</v>
      </c>
      <c r="AQ5" s="76" t="s">
        <v>10</v>
      </c>
      <c r="AR5" s="77" t="s">
        <v>11</v>
      </c>
      <c r="AS5" s="78" t="s">
        <v>12</v>
      </c>
      <c r="AT5" s="89" t="s">
        <v>9</v>
      </c>
      <c r="AU5" s="78" t="s">
        <v>11</v>
      </c>
      <c r="AV5" s="78" t="s">
        <v>12</v>
      </c>
      <c r="AW5" s="79" t="s">
        <v>9</v>
      </c>
      <c r="AX5" s="78" t="s">
        <v>11</v>
      </c>
      <c r="AY5" s="78" t="s">
        <v>12</v>
      </c>
      <c r="AZ5" s="79" t="s">
        <v>9</v>
      </c>
      <c r="BA5" s="78" t="s">
        <v>11</v>
      </c>
      <c r="BB5" s="78" t="s">
        <v>12</v>
      </c>
      <c r="BC5" s="79" t="s">
        <v>9</v>
      </c>
      <c r="BD5" s="78" t="s">
        <v>11</v>
      </c>
      <c r="BE5" s="78" t="s">
        <v>12</v>
      </c>
      <c r="BF5" s="79" t="s">
        <v>9</v>
      </c>
      <c r="BG5" s="77" t="s">
        <v>11</v>
      </c>
      <c r="BH5" s="78" t="s">
        <v>12</v>
      </c>
      <c r="BI5" s="89" t="s">
        <v>9</v>
      </c>
      <c r="BJ5" s="79" t="s">
        <v>9</v>
      </c>
      <c r="BL5" s="76" t="s">
        <v>10</v>
      </c>
      <c r="BM5" s="77" t="s">
        <v>11</v>
      </c>
      <c r="BN5" s="78" t="s">
        <v>12</v>
      </c>
      <c r="BO5" s="89" t="s">
        <v>9</v>
      </c>
      <c r="BP5" s="78" t="s">
        <v>11</v>
      </c>
      <c r="BQ5" s="78" t="s">
        <v>12</v>
      </c>
      <c r="BR5" s="79" t="s">
        <v>9</v>
      </c>
      <c r="BS5" s="78" t="s">
        <v>11</v>
      </c>
      <c r="BT5" s="78" t="s">
        <v>12</v>
      </c>
      <c r="BU5" s="79" t="s">
        <v>9</v>
      </c>
      <c r="BV5" s="78" t="s">
        <v>11</v>
      </c>
      <c r="BW5" s="78" t="s">
        <v>12</v>
      </c>
      <c r="BX5" s="79" t="s">
        <v>9</v>
      </c>
      <c r="BY5" s="78" t="s">
        <v>11</v>
      </c>
      <c r="BZ5" s="78" t="s">
        <v>12</v>
      </c>
      <c r="CA5" s="79" t="s">
        <v>9</v>
      </c>
      <c r="CB5" s="77" t="s">
        <v>11</v>
      </c>
      <c r="CC5" s="78" t="s">
        <v>12</v>
      </c>
      <c r="CD5" s="89" t="s">
        <v>9</v>
      </c>
      <c r="CE5" s="79" t="s">
        <v>9</v>
      </c>
      <c r="CG5" s="76" t="s">
        <v>10</v>
      </c>
      <c r="CH5" s="77" t="s">
        <v>11</v>
      </c>
      <c r="CI5" s="78" t="s">
        <v>12</v>
      </c>
      <c r="CJ5" s="89" t="s">
        <v>9</v>
      </c>
      <c r="CK5" s="78" t="s">
        <v>11</v>
      </c>
      <c r="CL5" s="78" t="s">
        <v>12</v>
      </c>
      <c r="CM5" s="79" t="s">
        <v>9</v>
      </c>
      <c r="CN5" s="78" t="s">
        <v>11</v>
      </c>
      <c r="CO5" s="78" t="s">
        <v>12</v>
      </c>
      <c r="CP5" s="79" t="s">
        <v>9</v>
      </c>
      <c r="CQ5" s="78" t="s">
        <v>11</v>
      </c>
      <c r="CR5" s="78" t="s">
        <v>12</v>
      </c>
      <c r="CS5" s="79" t="s">
        <v>9</v>
      </c>
      <c r="CT5" s="78" t="s">
        <v>11</v>
      </c>
      <c r="CU5" s="78" t="s">
        <v>12</v>
      </c>
      <c r="CV5" s="79" t="s">
        <v>9</v>
      </c>
      <c r="CW5" s="77" t="s">
        <v>11</v>
      </c>
      <c r="CX5" s="78" t="s">
        <v>12</v>
      </c>
      <c r="CY5" s="89" t="s">
        <v>9</v>
      </c>
      <c r="CZ5" s="79" t="s">
        <v>9</v>
      </c>
      <c r="DB5" s="76" t="s">
        <v>10</v>
      </c>
      <c r="DC5" s="77" t="s">
        <v>11</v>
      </c>
      <c r="DD5" s="78" t="s">
        <v>12</v>
      </c>
      <c r="DE5" s="89" t="s">
        <v>9</v>
      </c>
      <c r="DF5" s="78" t="s">
        <v>11</v>
      </c>
      <c r="DG5" s="78" t="s">
        <v>12</v>
      </c>
      <c r="DH5" s="79" t="s">
        <v>9</v>
      </c>
      <c r="DI5" s="78" t="s">
        <v>11</v>
      </c>
      <c r="DJ5" s="78" t="s">
        <v>12</v>
      </c>
      <c r="DK5" s="79" t="s">
        <v>9</v>
      </c>
      <c r="DL5" s="78" t="s">
        <v>11</v>
      </c>
      <c r="DM5" s="78" t="s">
        <v>12</v>
      </c>
      <c r="DN5" s="79" t="s">
        <v>9</v>
      </c>
      <c r="DO5" s="78" t="s">
        <v>11</v>
      </c>
      <c r="DP5" s="78" t="s">
        <v>12</v>
      </c>
      <c r="DQ5" s="79" t="s">
        <v>9</v>
      </c>
      <c r="DR5" s="77" t="s">
        <v>11</v>
      </c>
      <c r="DS5" s="78" t="s">
        <v>12</v>
      </c>
      <c r="DT5" s="89" t="s">
        <v>9</v>
      </c>
      <c r="DU5" s="79" t="s">
        <v>9</v>
      </c>
    </row>
    <row r="6" spans="1:125" s="120" customFormat="1" ht="15" x14ac:dyDescent="0.2">
      <c r="A6" s="76" t="s">
        <v>13</v>
      </c>
      <c r="B6" s="77" t="s">
        <v>175</v>
      </c>
      <c r="C6" s="78" t="s">
        <v>172</v>
      </c>
      <c r="D6" s="89"/>
      <c r="E6" s="77" t="s">
        <v>175</v>
      </c>
      <c r="F6" s="78" t="s">
        <v>172</v>
      </c>
      <c r="G6" s="79"/>
      <c r="H6" s="78" t="s">
        <v>175</v>
      </c>
      <c r="I6" s="78" t="s">
        <v>172</v>
      </c>
      <c r="J6" s="79"/>
      <c r="K6" s="78" t="s">
        <v>175</v>
      </c>
      <c r="L6" s="78" t="s">
        <v>172</v>
      </c>
      <c r="M6" s="79"/>
      <c r="N6" s="78" t="s">
        <v>175</v>
      </c>
      <c r="O6" s="78" t="s">
        <v>172</v>
      </c>
      <c r="P6" s="79"/>
      <c r="Q6" s="77" t="s">
        <v>175</v>
      </c>
      <c r="R6" s="78" t="s">
        <v>172</v>
      </c>
      <c r="S6" s="89"/>
      <c r="T6" s="90"/>
      <c r="V6" s="76" t="s">
        <v>49</v>
      </c>
      <c r="W6" s="77" t="s">
        <v>175</v>
      </c>
      <c r="X6" s="78" t="s">
        <v>172</v>
      </c>
      <c r="Y6" s="89"/>
      <c r="Z6" s="77" t="s">
        <v>175</v>
      </c>
      <c r="AA6" s="78" t="s">
        <v>172</v>
      </c>
      <c r="AB6" s="79"/>
      <c r="AC6" s="78" t="s">
        <v>175</v>
      </c>
      <c r="AD6" s="78" t="s">
        <v>172</v>
      </c>
      <c r="AE6" s="79"/>
      <c r="AF6" s="78" t="s">
        <v>175</v>
      </c>
      <c r="AG6" s="78" t="s">
        <v>172</v>
      </c>
      <c r="AH6" s="79"/>
      <c r="AI6" s="78" t="s">
        <v>175</v>
      </c>
      <c r="AJ6" s="78" t="s">
        <v>172</v>
      </c>
      <c r="AK6" s="79"/>
      <c r="AL6" s="77" t="s">
        <v>175</v>
      </c>
      <c r="AM6" s="78" t="s">
        <v>172</v>
      </c>
      <c r="AN6" s="89"/>
      <c r="AO6" s="79"/>
      <c r="AQ6" s="76" t="s">
        <v>50</v>
      </c>
      <c r="AR6" s="77" t="s">
        <v>175</v>
      </c>
      <c r="AS6" s="78" t="s">
        <v>172</v>
      </c>
      <c r="AT6" s="89"/>
      <c r="AU6" s="77" t="s">
        <v>175</v>
      </c>
      <c r="AV6" s="78" t="s">
        <v>172</v>
      </c>
      <c r="AW6" s="79"/>
      <c r="AX6" s="78" t="s">
        <v>175</v>
      </c>
      <c r="AY6" s="78" t="s">
        <v>172</v>
      </c>
      <c r="AZ6" s="79"/>
      <c r="BA6" s="78" t="s">
        <v>175</v>
      </c>
      <c r="BB6" s="78" t="s">
        <v>172</v>
      </c>
      <c r="BC6" s="79"/>
      <c r="BD6" s="78" t="s">
        <v>175</v>
      </c>
      <c r="BE6" s="78" t="s">
        <v>172</v>
      </c>
      <c r="BF6" s="79"/>
      <c r="BG6" s="77" t="s">
        <v>175</v>
      </c>
      <c r="BH6" s="78" t="s">
        <v>172</v>
      </c>
      <c r="BI6" s="89"/>
      <c r="BJ6" s="90"/>
      <c r="BL6" s="76" t="s">
        <v>51</v>
      </c>
      <c r="BM6" s="77" t="s">
        <v>175</v>
      </c>
      <c r="BN6" s="78" t="s">
        <v>172</v>
      </c>
      <c r="BO6" s="89"/>
      <c r="BP6" s="77" t="s">
        <v>175</v>
      </c>
      <c r="BQ6" s="78" t="s">
        <v>172</v>
      </c>
      <c r="BR6" s="79"/>
      <c r="BS6" s="78" t="s">
        <v>175</v>
      </c>
      <c r="BT6" s="78" t="s">
        <v>172</v>
      </c>
      <c r="BU6" s="79"/>
      <c r="BV6" s="78" t="s">
        <v>175</v>
      </c>
      <c r="BW6" s="78" t="s">
        <v>172</v>
      </c>
      <c r="BX6" s="79"/>
      <c r="BY6" s="78" t="s">
        <v>175</v>
      </c>
      <c r="BZ6" s="78" t="s">
        <v>172</v>
      </c>
      <c r="CA6" s="79"/>
      <c r="CB6" s="77" t="s">
        <v>175</v>
      </c>
      <c r="CC6" s="78" t="s">
        <v>172</v>
      </c>
      <c r="CD6" s="89"/>
      <c r="CE6" s="90"/>
      <c r="CG6" s="76" t="s">
        <v>52</v>
      </c>
      <c r="CH6" s="77" t="s">
        <v>175</v>
      </c>
      <c r="CI6" s="78" t="s">
        <v>172</v>
      </c>
      <c r="CJ6" s="89"/>
      <c r="CK6" s="77" t="s">
        <v>175</v>
      </c>
      <c r="CL6" s="78" t="s">
        <v>172</v>
      </c>
      <c r="CM6" s="79"/>
      <c r="CN6" s="78" t="s">
        <v>175</v>
      </c>
      <c r="CO6" s="78" t="s">
        <v>172</v>
      </c>
      <c r="CP6" s="79"/>
      <c r="CQ6" s="78" t="s">
        <v>175</v>
      </c>
      <c r="CR6" s="78" t="s">
        <v>172</v>
      </c>
      <c r="CS6" s="79"/>
      <c r="CT6" s="78" t="s">
        <v>175</v>
      </c>
      <c r="CU6" s="78" t="s">
        <v>172</v>
      </c>
      <c r="CV6" s="79"/>
      <c r="CW6" s="77" t="s">
        <v>175</v>
      </c>
      <c r="CX6" s="78" t="s">
        <v>172</v>
      </c>
      <c r="CY6" s="89"/>
      <c r="CZ6" s="90"/>
      <c r="DB6" s="76" t="s">
        <v>53</v>
      </c>
      <c r="DC6" s="77" t="s">
        <v>175</v>
      </c>
      <c r="DD6" s="78" t="s">
        <v>172</v>
      </c>
      <c r="DE6" s="89"/>
      <c r="DF6" s="77" t="s">
        <v>175</v>
      </c>
      <c r="DG6" s="78" t="s">
        <v>172</v>
      </c>
      <c r="DH6" s="79"/>
      <c r="DI6" s="78" t="s">
        <v>175</v>
      </c>
      <c r="DJ6" s="78" t="s">
        <v>172</v>
      </c>
      <c r="DK6" s="79"/>
      <c r="DL6" s="78" t="s">
        <v>175</v>
      </c>
      <c r="DM6" s="78" t="s">
        <v>172</v>
      </c>
      <c r="DN6" s="79"/>
      <c r="DO6" s="78" t="s">
        <v>175</v>
      </c>
      <c r="DP6" s="78" t="s">
        <v>172</v>
      </c>
      <c r="DQ6" s="79"/>
      <c r="DR6" s="77" t="s">
        <v>175</v>
      </c>
      <c r="DS6" s="78" t="s">
        <v>172</v>
      </c>
      <c r="DT6" s="89"/>
      <c r="DU6" s="90"/>
    </row>
    <row r="7" spans="1:125" s="120" customFormat="1" x14ac:dyDescent="0.2">
      <c r="A7" s="91" t="s">
        <v>14</v>
      </c>
      <c r="B7" s="123">
        <v>424.54243778213998</v>
      </c>
      <c r="C7" s="124">
        <v>1251.4403103339</v>
      </c>
      <c r="D7" s="92"/>
      <c r="E7" s="124"/>
      <c r="F7" s="124"/>
      <c r="G7" s="93"/>
      <c r="H7" s="124"/>
      <c r="I7" s="124"/>
      <c r="J7" s="93"/>
      <c r="K7" s="124"/>
      <c r="L7" s="124"/>
      <c r="M7" s="93"/>
      <c r="N7" s="124"/>
      <c r="O7" s="124"/>
      <c r="P7" s="93"/>
      <c r="Q7" s="123">
        <v>410.18400000000003</v>
      </c>
      <c r="R7" s="124">
        <v>1209.1153829889099</v>
      </c>
      <c r="S7" s="92"/>
      <c r="T7" s="94">
        <v>3.5004870453602299</v>
      </c>
      <c r="V7" s="91" t="s">
        <v>14</v>
      </c>
      <c r="W7" s="123">
        <v>557.76686531790006</v>
      </c>
      <c r="X7" s="124">
        <v>1644.15115406105</v>
      </c>
      <c r="Y7" s="92"/>
      <c r="Z7" s="124"/>
      <c r="AA7" s="124"/>
      <c r="AB7" s="93"/>
      <c r="AC7" s="124"/>
      <c r="AD7" s="124"/>
      <c r="AE7" s="93"/>
      <c r="AF7" s="124"/>
      <c r="AG7" s="124"/>
      <c r="AH7" s="93"/>
      <c r="AI7" s="124"/>
      <c r="AJ7" s="124"/>
      <c r="AK7" s="93"/>
      <c r="AL7" s="123">
        <v>551.02499999999998</v>
      </c>
      <c r="AM7" s="124">
        <v>1624.2778945825901</v>
      </c>
      <c r="AN7" s="92"/>
      <c r="AO7" s="94">
        <v>1.2235135098952701</v>
      </c>
      <c r="AQ7" s="91" t="s">
        <v>14</v>
      </c>
      <c r="AR7" s="123">
        <v>812.90298290475096</v>
      </c>
      <c r="AS7" s="124">
        <v>2396.2258437864598</v>
      </c>
      <c r="AT7" s="92"/>
      <c r="AU7" s="124"/>
      <c r="AV7" s="124"/>
      <c r="AW7" s="93"/>
      <c r="AX7" s="124"/>
      <c r="AY7" s="124"/>
      <c r="AZ7" s="93"/>
      <c r="BA7" s="124"/>
      <c r="BB7" s="124"/>
      <c r="BC7" s="93"/>
      <c r="BD7" s="124"/>
      <c r="BE7" s="124"/>
      <c r="BF7" s="93"/>
      <c r="BG7" s="123">
        <v>779.43799999999999</v>
      </c>
      <c r="BH7" s="124">
        <v>2297.5798078084799</v>
      </c>
      <c r="BI7" s="92"/>
      <c r="BJ7" s="94">
        <v>4.2934759281367496</v>
      </c>
      <c r="BL7" s="91" t="s">
        <v>14</v>
      </c>
      <c r="BM7" s="123">
        <v>473.10210871522997</v>
      </c>
      <c r="BN7" s="124">
        <v>1394.58154723753</v>
      </c>
      <c r="BO7" s="92"/>
      <c r="BP7" s="124"/>
      <c r="BQ7" s="124"/>
      <c r="BR7" s="93"/>
      <c r="BS7" s="124"/>
      <c r="BT7" s="124"/>
      <c r="BU7" s="93"/>
      <c r="BV7" s="124"/>
      <c r="BW7" s="124"/>
      <c r="BX7" s="93"/>
      <c r="BY7" s="124"/>
      <c r="BZ7" s="124"/>
      <c r="CA7" s="93"/>
      <c r="CB7" s="123">
        <v>426.56540000000001</v>
      </c>
      <c r="CC7" s="124">
        <v>1257.40347500346</v>
      </c>
      <c r="CD7" s="92"/>
      <c r="CE7" s="94">
        <v>10.9096304377313</v>
      </c>
      <c r="CG7" s="91" t="s">
        <v>14</v>
      </c>
      <c r="CH7" s="123">
        <v>601.61928638705001</v>
      </c>
      <c r="CI7" s="124">
        <v>1773.41664685457</v>
      </c>
      <c r="CJ7" s="92"/>
      <c r="CK7" s="124"/>
      <c r="CL7" s="124"/>
      <c r="CM7" s="93"/>
      <c r="CN7" s="124"/>
      <c r="CO7" s="124"/>
      <c r="CP7" s="93"/>
      <c r="CQ7" s="124"/>
      <c r="CR7" s="124"/>
      <c r="CS7" s="93"/>
      <c r="CT7" s="124"/>
      <c r="CU7" s="124"/>
      <c r="CV7" s="93"/>
      <c r="CW7" s="123">
        <v>557.25030000000004</v>
      </c>
      <c r="CX7" s="124">
        <v>1642.62845431608</v>
      </c>
      <c r="CY7" s="92"/>
      <c r="CZ7" s="94">
        <v>7.9621287574094302</v>
      </c>
      <c r="DB7" s="91" t="s">
        <v>14</v>
      </c>
      <c r="DC7" s="123">
        <v>668.51799839053001</v>
      </c>
      <c r="DD7" s="124">
        <v>1970.6165907469499</v>
      </c>
      <c r="DE7" s="92"/>
      <c r="DF7" s="124"/>
      <c r="DG7" s="124"/>
      <c r="DH7" s="93"/>
      <c r="DI7" s="124"/>
      <c r="DJ7" s="124"/>
      <c r="DK7" s="93"/>
      <c r="DL7" s="124"/>
      <c r="DM7" s="124"/>
      <c r="DN7" s="93"/>
      <c r="DO7" s="124"/>
      <c r="DP7" s="124"/>
      <c r="DQ7" s="93"/>
      <c r="DR7" s="123">
        <v>646.93470000000002</v>
      </c>
      <c r="DS7" s="124">
        <v>1906.9946598583001</v>
      </c>
      <c r="DT7" s="92"/>
      <c r="DU7" s="94">
        <v>3.33624064229828</v>
      </c>
    </row>
    <row r="8" spans="1:125" s="120" customFormat="1" x14ac:dyDescent="0.2">
      <c r="A8" s="125" t="s">
        <v>15</v>
      </c>
      <c r="B8" s="128">
        <v>293.32413778213999</v>
      </c>
      <c r="C8" s="125">
        <v>864.64300702695698</v>
      </c>
      <c r="D8" s="95">
        <v>69.091829621203502</v>
      </c>
      <c r="E8" s="125">
        <v>109.3266315</v>
      </c>
      <c r="F8" s="125">
        <v>322.26637781339701</v>
      </c>
      <c r="G8" s="96">
        <v>37.271610964795499</v>
      </c>
      <c r="H8" s="125">
        <v>142.87788710000001</v>
      </c>
      <c r="I8" s="125">
        <v>421.16672318170203</v>
      </c>
      <c r="J8" s="96">
        <v>48.709897583034603</v>
      </c>
      <c r="K8" s="125">
        <v>18.826303899999999</v>
      </c>
      <c r="L8" s="125">
        <v>55.495030645549697</v>
      </c>
      <c r="M8" s="96">
        <v>6.4182593503378103</v>
      </c>
      <c r="N8" s="125">
        <v>22.293315282140401</v>
      </c>
      <c r="O8" s="125">
        <v>65.714875386309004</v>
      </c>
      <c r="P8" s="96">
        <v>7.6002321018320798</v>
      </c>
      <c r="Q8" s="128">
        <v>293.32409999999999</v>
      </c>
      <c r="R8" s="125">
        <v>864.64289565506704</v>
      </c>
      <c r="S8" s="95">
        <v>71.510370955473604</v>
      </c>
      <c r="T8" s="97">
        <v>1.2880680583643801E-5</v>
      </c>
      <c r="V8" s="125" t="s">
        <v>15</v>
      </c>
      <c r="W8" s="128">
        <v>305.28036531790002</v>
      </c>
      <c r="X8" s="125">
        <v>899.88684548970298</v>
      </c>
      <c r="Y8" s="95">
        <v>54.732610396981002</v>
      </c>
      <c r="Z8" s="125">
        <v>114.3696803</v>
      </c>
      <c r="AA8" s="125">
        <v>337.13196955087</v>
      </c>
      <c r="AB8" s="96">
        <v>37.463817950067799</v>
      </c>
      <c r="AC8" s="125">
        <v>147.87069289999999</v>
      </c>
      <c r="AD8" s="125">
        <v>435.88421166749401</v>
      </c>
      <c r="AE8" s="96">
        <v>48.437669008295501</v>
      </c>
      <c r="AF8" s="125">
        <v>19.935127999999999</v>
      </c>
      <c r="AG8" s="125">
        <v>58.763554713623599</v>
      </c>
      <c r="AH8" s="96">
        <v>6.5301048690900103</v>
      </c>
      <c r="AI8" s="125">
        <v>23.104864117900402</v>
      </c>
      <c r="AJ8" s="125">
        <v>68.107109557715404</v>
      </c>
      <c r="AK8" s="96">
        <v>7.5684081725467003</v>
      </c>
      <c r="AL8" s="128">
        <v>305.28039999999999</v>
      </c>
      <c r="AM8" s="125">
        <v>899.88694772348094</v>
      </c>
      <c r="AN8" s="95">
        <v>55.4022775736128</v>
      </c>
      <c r="AO8" s="97">
        <v>-1.1360735758785199E-5</v>
      </c>
      <c r="AQ8" s="125" t="s">
        <v>15</v>
      </c>
      <c r="AR8" s="128">
        <v>411.47548290474998</v>
      </c>
      <c r="AS8" s="125">
        <v>1212.9223375434599</v>
      </c>
      <c r="AT8" s="95">
        <v>50.6180308792106</v>
      </c>
      <c r="AU8" s="125">
        <v>156.94471669999999</v>
      </c>
      <c r="AV8" s="125">
        <v>462.63206570906499</v>
      </c>
      <c r="AW8" s="96">
        <v>38.141936329248999</v>
      </c>
      <c r="AX8" s="125">
        <v>196.66142790000001</v>
      </c>
      <c r="AY8" s="125">
        <v>579.70656513773099</v>
      </c>
      <c r="AZ8" s="96">
        <v>47.794203074189902</v>
      </c>
      <c r="BA8" s="125">
        <v>28.2315833</v>
      </c>
      <c r="BB8" s="125">
        <v>83.219339745487105</v>
      </c>
      <c r="BC8" s="96">
        <v>6.8610608585238904</v>
      </c>
      <c r="BD8" s="125">
        <v>29.637755004750499</v>
      </c>
      <c r="BE8" s="125">
        <v>87.364366951174304</v>
      </c>
      <c r="BF8" s="96">
        <v>7.20279973803716</v>
      </c>
      <c r="BG8" s="128">
        <v>411.47550000000001</v>
      </c>
      <c r="BH8" s="125">
        <v>1212.9223879357901</v>
      </c>
      <c r="BI8" s="95">
        <v>52.791306043585301</v>
      </c>
      <c r="BJ8" s="97">
        <v>-4.1546214824956496E-6</v>
      </c>
      <c r="BL8" s="125" t="s">
        <v>15</v>
      </c>
      <c r="BM8" s="128">
        <v>280.22000871523102</v>
      </c>
      <c r="BN8" s="125">
        <v>826.01545442745805</v>
      </c>
      <c r="BO8" s="95">
        <v>59.2303444759957</v>
      </c>
      <c r="BP8" s="125">
        <v>105.85250569999999</v>
      </c>
      <c r="BQ8" s="125">
        <v>312.02556162549399</v>
      </c>
      <c r="BR8" s="96">
        <v>37.774784957476399</v>
      </c>
      <c r="BS8" s="125">
        <v>134.8667303</v>
      </c>
      <c r="BT8" s="125">
        <v>397.55192367119901</v>
      </c>
      <c r="BU8" s="96">
        <v>48.128872352243903</v>
      </c>
      <c r="BV8" s="125">
        <v>18.862926399999999</v>
      </c>
      <c r="BW8" s="125">
        <v>55.602984217881897</v>
      </c>
      <c r="BX8" s="96">
        <v>6.7314702067435803</v>
      </c>
      <c r="BY8" s="125">
        <v>20.637846315230501</v>
      </c>
      <c r="BZ8" s="125">
        <v>60.834984912883598</v>
      </c>
      <c r="CA8" s="96">
        <v>7.3648724835361099</v>
      </c>
      <c r="CB8" s="128">
        <v>280.22000000000003</v>
      </c>
      <c r="CC8" s="125">
        <v>826.01542873723304</v>
      </c>
      <c r="CD8" s="95">
        <v>65.692154122204897</v>
      </c>
      <c r="CE8" s="97">
        <v>3.1101386334411E-6</v>
      </c>
      <c r="CG8" s="125" t="s">
        <v>15</v>
      </c>
      <c r="CH8" s="128">
        <v>339.86908638705</v>
      </c>
      <c r="CI8" s="125">
        <v>1001.84536830537</v>
      </c>
      <c r="CJ8" s="95">
        <v>56.4923854798758</v>
      </c>
      <c r="CK8" s="125">
        <v>128.04423689999999</v>
      </c>
      <c r="CL8" s="125">
        <v>377.44099364886603</v>
      </c>
      <c r="CM8" s="96">
        <v>37.674575896608701</v>
      </c>
      <c r="CN8" s="125">
        <v>163.90306390000001</v>
      </c>
      <c r="CO8" s="125">
        <v>483.14345727893999</v>
      </c>
      <c r="CP8" s="96">
        <v>48.2253521914446</v>
      </c>
      <c r="CQ8" s="125">
        <v>22.663019599999998</v>
      </c>
      <c r="CR8" s="125">
        <v>66.804667230655596</v>
      </c>
      <c r="CS8" s="96">
        <v>6.6681615091614601</v>
      </c>
      <c r="CT8" s="125">
        <v>25.258765987050399</v>
      </c>
      <c r="CU8" s="125">
        <v>74.456250146909099</v>
      </c>
      <c r="CV8" s="96">
        <v>7.4319104027852498</v>
      </c>
      <c r="CW8" s="128">
        <v>339.8691</v>
      </c>
      <c r="CX8" s="125">
        <v>1001.84540843279</v>
      </c>
      <c r="CY8" s="95">
        <v>60.990384392794397</v>
      </c>
      <c r="CZ8" s="97">
        <v>-4.0053507663209697E-6</v>
      </c>
      <c r="DB8" s="125" t="s">
        <v>15</v>
      </c>
      <c r="DC8" s="128">
        <v>363.83749839053002</v>
      </c>
      <c r="DD8" s="125">
        <v>1072.4979916627501</v>
      </c>
      <c r="DE8" s="95">
        <v>54.424488086555002</v>
      </c>
      <c r="DF8" s="125">
        <v>138.5677005</v>
      </c>
      <c r="DG8" s="125">
        <v>408.46141794889701</v>
      </c>
      <c r="DH8" s="96">
        <v>38.085052011672097</v>
      </c>
      <c r="DI8" s="125">
        <v>174.13736660000001</v>
      </c>
      <c r="DJ8" s="125">
        <v>513.31151071041199</v>
      </c>
      <c r="DK8" s="96">
        <v>47.861302743755999</v>
      </c>
      <c r="DL8" s="125">
        <v>24.946440599999999</v>
      </c>
      <c r="DM8" s="125">
        <v>73.535596415947893</v>
      </c>
      <c r="DN8" s="96">
        <v>6.8564787055630401</v>
      </c>
      <c r="DO8" s="125">
        <v>26.185990690530399</v>
      </c>
      <c r="DP8" s="125">
        <v>77.189466587494294</v>
      </c>
      <c r="DQ8" s="96">
        <v>7.1971665390089301</v>
      </c>
      <c r="DR8" s="128">
        <v>363.83749999999998</v>
      </c>
      <c r="DS8" s="125">
        <v>1072.4979964070501</v>
      </c>
      <c r="DT8" s="95">
        <v>56.240220226245398</v>
      </c>
      <c r="DU8" s="97">
        <v>-4.4235944998681499E-7</v>
      </c>
    </row>
    <row r="9" spans="1:125" s="120" customFormat="1" x14ac:dyDescent="0.2">
      <c r="A9" s="125" t="s">
        <v>16</v>
      </c>
      <c r="B9" s="128">
        <v>131.2183</v>
      </c>
      <c r="C9" s="125">
        <v>386.79730330694099</v>
      </c>
      <c r="D9" s="95">
        <v>30.908170378796498</v>
      </c>
      <c r="E9" s="125"/>
      <c r="F9" s="125"/>
      <c r="G9" s="96"/>
      <c r="H9" s="125"/>
      <c r="I9" s="125"/>
      <c r="J9" s="96"/>
      <c r="K9" s="125"/>
      <c r="L9" s="125"/>
      <c r="M9" s="96"/>
      <c r="N9" s="125"/>
      <c r="O9" s="125"/>
      <c r="P9" s="96"/>
      <c r="Q9" s="128">
        <v>116.8599</v>
      </c>
      <c r="R9" s="125">
        <v>344.47248733384498</v>
      </c>
      <c r="S9" s="95">
        <f>(Q9/Q7)*100</f>
        <v>28.489629044526353</v>
      </c>
      <c r="T9" s="97">
        <f>((B9-Q9)/Q9)*100</f>
        <v>12.286849466754639</v>
      </c>
      <c r="V9" s="125" t="s">
        <v>16</v>
      </c>
      <c r="W9" s="128">
        <v>252.48650000000001</v>
      </c>
      <c r="X9" s="125">
        <v>744.26430857134903</v>
      </c>
      <c r="Y9" s="95">
        <v>45.267389603018998</v>
      </c>
      <c r="Z9" s="125"/>
      <c r="AA9" s="125"/>
      <c r="AB9" s="96"/>
      <c r="AC9" s="125"/>
      <c r="AD9" s="125"/>
      <c r="AE9" s="96"/>
      <c r="AF9" s="125"/>
      <c r="AG9" s="125"/>
      <c r="AH9" s="96"/>
      <c r="AI9" s="125"/>
      <c r="AJ9" s="125"/>
      <c r="AK9" s="96"/>
      <c r="AL9" s="128">
        <v>245.74459999999999</v>
      </c>
      <c r="AM9" s="125">
        <v>724.39094685911004</v>
      </c>
      <c r="AN9" s="95">
        <f>(AL9/AL7)*100</f>
        <v>44.597722426387186</v>
      </c>
      <c r="AO9" s="97">
        <f>((W9-AL9)/AL9)*100</f>
        <v>2.7434580454667228</v>
      </c>
      <c r="AQ9" s="125" t="s">
        <v>16</v>
      </c>
      <c r="AR9" s="128">
        <v>401.42750000000001</v>
      </c>
      <c r="AS9" s="125">
        <v>1183.3035062430099</v>
      </c>
      <c r="AT9" s="95">
        <v>49.3819691207894</v>
      </c>
      <c r="AU9" s="125"/>
      <c r="AV9" s="125"/>
      <c r="AW9" s="96"/>
      <c r="AX9" s="125"/>
      <c r="AY9" s="125"/>
      <c r="AZ9" s="96"/>
      <c r="BA9" s="125"/>
      <c r="BB9" s="125"/>
      <c r="BC9" s="96"/>
      <c r="BD9" s="125"/>
      <c r="BE9" s="125"/>
      <c r="BF9" s="96"/>
      <c r="BG9" s="128">
        <v>367.96249999999998</v>
      </c>
      <c r="BH9" s="125">
        <v>1084.6574198726901</v>
      </c>
      <c r="BI9" s="95">
        <f>(BG9/BG7)*100</f>
        <v>47.208693956414749</v>
      </c>
      <c r="BJ9" s="97">
        <f>((AR9-BG9)/BG9)*100</f>
        <v>9.0946767673336364</v>
      </c>
      <c r="BL9" s="125" t="s">
        <v>16</v>
      </c>
      <c r="BM9" s="128">
        <v>192.88210000000001</v>
      </c>
      <c r="BN9" s="125">
        <v>568.56609281007002</v>
      </c>
      <c r="BO9" s="95">
        <v>40.7696555240043</v>
      </c>
      <c r="BP9" s="125"/>
      <c r="BQ9" s="125"/>
      <c r="BR9" s="96"/>
      <c r="BS9" s="125"/>
      <c r="BT9" s="125"/>
      <c r="BU9" s="96"/>
      <c r="BV9" s="125"/>
      <c r="BW9" s="125"/>
      <c r="BX9" s="96"/>
      <c r="BY9" s="125"/>
      <c r="BZ9" s="125"/>
      <c r="CA9" s="96"/>
      <c r="CB9" s="128">
        <v>146.34540000000001</v>
      </c>
      <c r="CC9" s="125">
        <v>431.38804626622601</v>
      </c>
      <c r="CD9" s="95">
        <f>(CB9/CB7)*100</f>
        <v>34.30784587779506</v>
      </c>
      <c r="CE9" s="97">
        <f>((BM9-CB9)/CB9)*100</f>
        <v>31.799222934236397</v>
      </c>
      <c r="CG9" s="125" t="s">
        <v>16</v>
      </c>
      <c r="CH9" s="128">
        <v>261.75020000000001</v>
      </c>
      <c r="CI9" s="125">
        <v>771.57127854919895</v>
      </c>
      <c r="CJ9" s="95">
        <v>43.5076145201242</v>
      </c>
      <c r="CK9" s="125"/>
      <c r="CL9" s="125"/>
      <c r="CM9" s="96"/>
      <c r="CN9" s="125"/>
      <c r="CO9" s="125"/>
      <c r="CP9" s="96"/>
      <c r="CQ9" s="125"/>
      <c r="CR9" s="125"/>
      <c r="CS9" s="96"/>
      <c r="CT9" s="125"/>
      <c r="CU9" s="125"/>
      <c r="CV9" s="96"/>
      <c r="CW9" s="128">
        <v>217.38120000000001</v>
      </c>
      <c r="CX9" s="125">
        <v>640.78304588328501</v>
      </c>
      <c r="CY9" s="95">
        <f>(CW9/CW7)*100</f>
        <v>39.009615607205596</v>
      </c>
      <c r="CZ9" s="97">
        <f>((CH9-CW9)/CW9)*100</f>
        <v>20.410688688810254</v>
      </c>
      <c r="DB9" s="125" t="s">
        <v>16</v>
      </c>
      <c r="DC9" s="128">
        <v>304.68049999999999</v>
      </c>
      <c r="DD9" s="125">
        <v>898.11859908420001</v>
      </c>
      <c r="DE9" s="95">
        <v>45.575511913444998</v>
      </c>
      <c r="DF9" s="125"/>
      <c r="DG9" s="125"/>
      <c r="DH9" s="96"/>
      <c r="DI9" s="125"/>
      <c r="DJ9" s="125"/>
      <c r="DK9" s="96"/>
      <c r="DL9" s="125"/>
      <c r="DM9" s="125"/>
      <c r="DN9" s="96"/>
      <c r="DO9" s="125"/>
      <c r="DP9" s="125"/>
      <c r="DQ9" s="96"/>
      <c r="DR9" s="128">
        <v>283.09719999999999</v>
      </c>
      <c r="DS9" s="125">
        <v>834.49666345125297</v>
      </c>
      <c r="DT9" s="95">
        <f>(DR9/DR7)*100</f>
        <v>43.759779773754595</v>
      </c>
      <c r="DU9" s="97">
        <f>((DC9-DR9)/DR9)*100</f>
        <v>7.6239892164246097</v>
      </c>
    </row>
    <row r="10" spans="1:125" s="120" customFormat="1" ht="14.25" x14ac:dyDescent="0.25">
      <c r="A10" s="129" t="s">
        <v>17</v>
      </c>
      <c r="B10" s="132">
        <v>129.67850000000001</v>
      </c>
      <c r="C10" s="129">
        <v>382.25837476090697</v>
      </c>
      <c r="D10" s="98">
        <v>30.545474011374601</v>
      </c>
      <c r="E10" s="129"/>
      <c r="F10" s="129"/>
      <c r="G10" s="99"/>
      <c r="H10" s="129"/>
      <c r="I10" s="129"/>
      <c r="J10" s="99"/>
      <c r="K10" s="129"/>
      <c r="L10" s="129"/>
      <c r="M10" s="99"/>
      <c r="N10" s="129"/>
      <c r="O10" s="129"/>
      <c r="P10" s="99"/>
      <c r="Q10" s="132">
        <v>116.8599</v>
      </c>
      <c r="R10" s="129">
        <v>344.47248733384498</v>
      </c>
      <c r="S10" s="98">
        <v>27.526082106300102</v>
      </c>
      <c r="T10" s="100">
        <v>10.969203293858699</v>
      </c>
      <c r="V10" s="129" t="s">
        <v>17</v>
      </c>
      <c r="W10" s="132">
        <v>250.95089999999999</v>
      </c>
      <c r="X10" s="129">
        <v>739.73776052920698</v>
      </c>
      <c r="Y10" s="98">
        <v>44.992077443856402</v>
      </c>
      <c r="Z10" s="129"/>
      <c r="AA10" s="129"/>
      <c r="AB10" s="99"/>
      <c r="AC10" s="129"/>
      <c r="AD10" s="129"/>
      <c r="AE10" s="99"/>
      <c r="AF10" s="129"/>
      <c r="AG10" s="129"/>
      <c r="AH10" s="99"/>
      <c r="AI10" s="129"/>
      <c r="AJ10" s="129"/>
      <c r="AK10" s="99"/>
      <c r="AL10" s="132">
        <v>245.74459999999999</v>
      </c>
      <c r="AM10" s="129">
        <v>724.39094685911004</v>
      </c>
      <c r="AN10" s="98">
        <v>44.058658783887701</v>
      </c>
      <c r="AO10" s="100">
        <v>2.1185816494034899</v>
      </c>
      <c r="AQ10" s="129" t="s">
        <v>17</v>
      </c>
      <c r="AR10" s="132">
        <v>399.89190000000002</v>
      </c>
      <c r="AS10" s="129">
        <v>1178.77695820087</v>
      </c>
      <c r="AT10" s="98">
        <v>49.193065889740502</v>
      </c>
      <c r="AU10" s="129"/>
      <c r="AV10" s="129"/>
      <c r="AW10" s="99"/>
      <c r="AX10" s="129"/>
      <c r="AY10" s="129"/>
      <c r="AZ10" s="99"/>
      <c r="BA10" s="129"/>
      <c r="BB10" s="129"/>
      <c r="BC10" s="99"/>
      <c r="BD10" s="129"/>
      <c r="BE10" s="129"/>
      <c r="BF10" s="99"/>
      <c r="BG10" s="132">
        <v>367.96249999999998</v>
      </c>
      <c r="BH10" s="129">
        <v>1084.6574198726901</v>
      </c>
      <c r="BI10" s="98">
        <v>45.265241700203603</v>
      </c>
      <c r="BJ10" s="100">
        <v>8.6773516322994997</v>
      </c>
      <c r="BL10" s="129" t="s">
        <v>17</v>
      </c>
      <c r="BM10" s="132">
        <v>191.34649999999999</v>
      </c>
      <c r="BN10" s="129">
        <v>564.03954476792899</v>
      </c>
      <c r="BO10" s="98">
        <v>40.445074430047697</v>
      </c>
      <c r="BP10" s="129"/>
      <c r="BQ10" s="129"/>
      <c r="BR10" s="99"/>
      <c r="BS10" s="129"/>
      <c r="BT10" s="129"/>
      <c r="BU10" s="99"/>
      <c r="BV10" s="129"/>
      <c r="BW10" s="129"/>
      <c r="BX10" s="99"/>
      <c r="BY10" s="129"/>
      <c r="BZ10" s="129"/>
      <c r="CA10" s="99"/>
      <c r="CB10" s="132">
        <v>146.34540000000001</v>
      </c>
      <c r="CC10" s="129">
        <v>431.38804626622601</v>
      </c>
      <c r="CD10" s="98">
        <v>30.933153182812799</v>
      </c>
      <c r="CE10" s="100">
        <v>30.749924493697801</v>
      </c>
      <c r="CG10" s="129" t="s">
        <v>17</v>
      </c>
      <c r="CH10" s="132">
        <v>260.21039999999999</v>
      </c>
      <c r="CI10" s="129">
        <v>767.03235000316499</v>
      </c>
      <c r="CJ10" s="98">
        <v>43.251671927384699</v>
      </c>
      <c r="CK10" s="129"/>
      <c r="CL10" s="129"/>
      <c r="CM10" s="99"/>
      <c r="CN10" s="129"/>
      <c r="CO10" s="129"/>
      <c r="CP10" s="99"/>
      <c r="CQ10" s="129"/>
      <c r="CR10" s="129"/>
      <c r="CS10" s="99"/>
      <c r="CT10" s="129"/>
      <c r="CU10" s="129"/>
      <c r="CV10" s="99"/>
      <c r="CW10" s="132">
        <v>217.38120000000001</v>
      </c>
      <c r="CX10" s="129">
        <v>640.78304588328501</v>
      </c>
      <c r="CY10" s="98">
        <v>36.1326847258265</v>
      </c>
      <c r="CZ10" s="100">
        <v>19.702347765124099</v>
      </c>
      <c r="DB10" s="129" t="s">
        <v>17</v>
      </c>
      <c r="DC10" s="132">
        <v>303.14490000000001</v>
      </c>
      <c r="DD10" s="129">
        <v>893.59205104205796</v>
      </c>
      <c r="DE10" s="98">
        <v>45.345809795671499</v>
      </c>
      <c r="DF10" s="129"/>
      <c r="DG10" s="129"/>
      <c r="DH10" s="99"/>
      <c r="DI10" s="129"/>
      <c r="DJ10" s="129"/>
      <c r="DK10" s="99"/>
      <c r="DL10" s="129"/>
      <c r="DM10" s="129"/>
      <c r="DN10" s="99"/>
      <c r="DO10" s="129"/>
      <c r="DP10" s="129"/>
      <c r="DQ10" s="99"/>
      <c r="DR10" s="132">
        <v>283.09719999999999</v>
      </c>
      <c r="DS10" s="129">
        <v>834.49666345125297</v>
      </c>
      <c r="DT10" s="98">
        <v>42.346982531743599</v>
      </c>
      <c r="DU10" s="100">
        <v>7.0815606795121999</v>
      </c>
    </row>
    <row r="11" spans="1:125" s="120" customFormat="1" ht="14.25" x14ac:dyDescent="0.25">
      <c r="A11" s="129" t="s">
        <v>19</v>
      </c>
      <c r="B11" s="130"/>
      <c r="C11" s="131"/>
      <c r="D11" s="101"/>
      <c r="E11" s="129"/>
      <c r="F11" s="129"/>
      <c r="G11" s="99"/>
      <c r="H11" s="129"/>
      <c r="I11" s="129"/>
      <c r="J11" s="99"/>
      <c r="K11" s="129"/>
      <c r="L11" s="129"/>
      <c r="M11" s="99"/>
      <c r="N11" s="129"/>
      <c r="O11" s="129"/>
      <c r="P11" s="99"/>
      <c r="Q11" s="130"/>
      <c r="R11" s="131"/>
      <c r="S11" s="101"/>
      <c r="T11" s="100"/>
      <c r="V11" s="129" t="s">
        <v>19</v>
      </c>
      <c r="W11" s="130"/>
      <c r="X11" s="131"/>
      <c r="Y11" s="101"/>
      <c r="Z11" s="129"/>
      <c r="AA11" s="129"/>
      <c r="AB11" s="99"/>
      <c r="AC11" s="129"/>
      <c r="AD11" s="129"/>
      <c r="AE11" s="99"/>
      <c r="AF11" s="129"/>
      <c r="AG11" s="129"/>
      <c r="AH11" s="99"/>
      <c r="AI11" s="129"/>
      <c r="AJ11" s="129"/>
      <c r="AK11" s="99"/>
      <c r="AL11" s="130"/>
      <c r="AM11" s="131"/>
      <c r="AN11" s="101"/>
      <c r="AO11" s="100"/>
      <c r="AQ11" s="129" t="s">
        <v>19</v>
      </c>
      <c r="AR11" s="130"/>
      <c r="AS11" s="131"/>
      <c r="AT11" s="101"/>
      <c r="AU11" s="129"/>
      <c r="AV11" s="129"/>
      <c r="AW11" s="99"/>
      <c r="AX11" s="129"/>
      <c r="AY11" s="129"/>
      <c r="AZ11" s="99"/>
      <c r="BA11" s="129"/>
      <c r="BB11" s="129"/>
      <c r="BC11" s="99"/>
      <c r="BD11" s="129"/>
      <c r="BE11" s="129"/>
      <c r="BF11" s="99"/>
      <c r="BG11" s="130"/>
      <c r="BH11" s="131"/>
      <c r="BI11" s="101"/>
      <c r="BJ11" s="100"/>
      <c r="BL11" s="129" t="s">
        <v>19</v>
      </c>
      <c r="BM11" s="130"/>
      <c r="BN11" s="131"/>
      <c r="BO11" s="101"/>
      <c r="BP11" s="129"/>
      <c r="BQ11" s="129"/>
      <c r="BR11" s="99"/>
      <c r="BS11" s="129"/>
      <c r="BT11" s="129"/>
      <c r="BU11" s="99"/>
      <c r="BV11" s="129"/>
      <c r="BW11" s="129"/>
      <c r="BX11" s="99"/>
      <c r="BY11" s="129"/>
      <c r="BZ11" s="129"/>
      <c r="CA11" s="99"/>
      <c r="CB11" s="130"/>
      <c r="CC11" s="131"/>
      <c r="CD11" s="101"/>
      <c r="CE11" s="100"/>
      <c r="CG11" s="129" t="s">
        <v>19</v>
      </c>
      <c r="CH11" s="130"/>
      <c r="CI11" s="131"/>
      <c r="CJ11" s="101"/>
      <c r="CK11" s="129"/>
      <c r="CL11" s="129"/>
      <c r="CM11" s="99"/>
      <c r="CN11" s="129"/>
      <c r="CO11" s="129"/>
      <c r="CP11" s="99"/>
      <c r="CQ11" s="129"/>
      <c r="CR11" s="129"/>
      <c r="CS11" s="99"/>
      <c r="CT11" s="129"/>
      <c r="CU11" s="129"/>
      <c r="CV11" s="99"/>
      <c r="CW11" s="130"/>
      <c r="CX11" s="131"/>
      <c r="CY11" s="101"/>
      <c r="CZ11" s="100"/>
      <c r="DB11" s="129" t="s">
        <v>19</v>
      </c>
      <c r="DC11" s="130"/>
      <c r="DD11" s="131"/>
      <c r="DE11" s="101"/>
      <c r="DF11" s="129"/>
      <c r="DG11" s="129"/>
      <c r="DH11" s="99"/>
      <c r="DI11" s="129"/>
      <c r="DJ11" s="129"/>
      <c r="DK11" s="99"/>
      <c r="DL11" s="129"/>
      <c r="DM11" s="129"/>
      <c r="DN11" s="99"/>
      <c r="DO11" s="129"/>
      <c r="DP11" s="129"/>
      <c r="DQ11" s="99"/>
      <c r="DR11" s="130"/>
      <c r="DS11" s="131"/>
      <c r="DT11" s="101"/>
      <c r="DU11" s="100"/>
    </row>
    <row r="12" spans="1:125" s="120" customFormat="1" ht="14.25" x14ac:dyDescent="0.25">
      <c r="A12" s="129" t="s">
        <v>20</v>
      </c>
      <c r="B12" s="132">
        <v>1.5398000000000001</v>
      </c>
      <c r="C12" s="129">
        <v>4.5389285460337998</v>
      </c>
      <c r="D12" s="98">
        <v>0.36269636742185202</v>
      </c>
      <c r="E12" s="129"/>
      <c r="F12" s="129"/>
      <c r="G12" s="99"/>
      <c r="H12" s="129"/>
      <c r="I12" s="129"/>
      <c r="J12" s="99"/>
      <c r="K12" s="129"/>
      <c r="L12" s="129"/>
      <c r="M12" s="99"/>
      <c r="N12" s="129"/>
      <c r="O12" s="129"/>
      <c r="P12" s="99"/>
      <c r="Q12" s="132">
        <v>0</v>
      </c>
      <c r="R12" s="129">
        <v>0</v>
      </c>
      <c r="S12" s="98">
        <v>0</v>
      </c>
      <c r="T12" s="100" t="s">
        <v>18</v>
      </c>
      <c r="V12" s="129" t="s">
        <v>20</v>
      </c>
      <c r="W12" s="132">
        <v>1.5356000000000001</v>
      </c>
      <c r="X12" s="129">
        <v>4.5265480421415099</v>
      </c>
      <c r="Y12" s="98">
        <v>0.27531215916255303</v>
      </c>
      <c r="Z12" s="129"/>
      <c r="AA12" s="129"/>
      <c r="AB12" s="99"/>
      <c r="AC12" s="129"/>
      <c r="AD12" s="129"/>
      <c r="AE12" s="99"/>
      <c r="AF12" s="129"/>
      <c r="AG12" s="129"/>
      <c r="AH12" s="99"/>
      <c r="AI12" s="129"/>
      <c r="AJ12" s="129"/>
      <c r="AK12" s="99"/>
      <c r="AL12" s="132">
        <v>0</v>
      </c>
      <c r="AM12" s="129">
        <v>0</v>
      </c>
      <c r="AN12" s="98">
        <v>0</v>
      </c>
      <c r="AO12" s="100" t="s">
        <v>18</v>
      </c>
      <c r="AQ12" s="129" t="s">
        <v>20</v>
      </c>
      <c r="AR12" s="132">
        <v>1.5356000000000001</v>
      </c>
      <c r="AS12" s="129">
        <v>4.5265480421415099</v>
      </c>
      <c r="AT12" s="98">
        <v>0.188903231048905</v>
      </c>
      <c r="AU12" s="129"/>
      <c r="AV12" s="129"/>
      <c r="AW12" s="99"/>
      <c r="AX12" s="129"/>
      <c r="AY12" s="129"/>
      <c r="AZ12" s="99"/>
      <c r="BA12" s="129"/>
      <c r="BB12" s="129"/>
      <c r="BC12" s="99"/>
      <c r="BD12" s="129"/>
      <c r="BE12" s="129"/>
      <c r="BF12" s="99"/>
      <c r="BG12" s="132">
        <v>0</v>
      </c>
      <c r="BH12" s="129">
        <v>0</v>
      </c>
      <c r="BI12" s="98">
        <v>0</v>
      </c>
      <c r="BJ12" s="100" t="s">
        <v>18</v>
      </c>
      <c r="BL12" s="129" t="s">
        <v>20</v>
      </c>
      <c r="BM12" s="132">
        <v>1.5356000000000001</v>
      </c>
      <c r="BN12" s="129">
        <v>4.5265480421415099</v>
      </c>
      <c r="BO12" s="98">
        <v>0.324581093956677</v>
      </c>
      <c r="BP12" s="129"/>
      <c r="BQ12" s="129"/>
      <c r="BR12" s="99"/>
      <c r="BS12" s="129"/>
      <c r="BT12" s="129"/>
      <c r="BU12" s="99"/>
      <c r="BV12" s="129"/>
      <c r="BW12" s="129"/>
      <c r="BX12" s="99"/>
      <c r="BY12" s="129"/>
      <c r="BZ12" s="129"/>
      <c r="CA12" s="99"/>
      <c r="CB12" s="132">
        <v>0</v>
      </c>
      <c r="CC12" s="129">
        <v>0</v>
      </c>
      <c r="CD12" s="98">
        <v>0</v>
      </c>
      <c r="CE12" s="100" t="s">
        <v>18</v>
      </c>
      <c r="CG12" s="129" t="s">
        <v>20</v>
      </c>
      <c r="CH12" s="132">
        <v>1.5398000000000001</v>
      </c>
      <c r="CI12" s="129">
        <v>4.5389285460337998</v>
      </c>
      <c r="CJ12" s="98">
        <v>0.25594259273951803</v>
      </c>
      <c r="CK12" s="129"/>
      <c r="CL12" s="129"/>
      <c r="CM12" s="99"/>
      <c r="CN12" s="129"/>
      <c r="CO12" s="129"/>
      <c r="CP12" s="99"/>
      <c r="CQ12" s="129"/>
      <c r="CR12" s="129"/>
      <c r="CS12" s="99"/>
      <c r="CT12" s="129"/>
      <c r="CU12" s="129"/>
      <c r="CV12" s="99"/>
      <c r="CW12" s="132">
        <v>0</v>
      </c>
      <c r="CX12" s="129">
        <v>0</v>
      </c>
      <c r="CY12" s="98">
        <v>0</v>
      </c>
      <c r="CZ12" s="100" t="s">
        <v>18</v>
      </c>
      <c r="DB12" s="129" t="s">
        <v>20</v>
      </c>
      <c r="DC12" s="132">
        <v>1.5356000000000001</v>
      </c>
      <c r="DD12" s="129">
        <v>4.5265480421415099</v>
      </c>
      <c r="DE12" s="98">
        <v>0.229702117773491</v>
      </c>
      <c r="DF12" s="129"/>
      <c r="DG12" s="129"/>
      <c r="DH12" s="99"/>
      <c r="DI12" s="129"/>
      <c r="DJ12" s="129"/>
      <c r="DK12" s="99"/>
      <c r="DL12" s="129"/>
      <c r="DM12" s="129"/>
      <c r="DN12" s="99"/>
      <c r="DO12" s="129"/>
      <c r="DP12" s="129"/>
      <c r="DQ12" s="99"/>
      <c r="DR12" s="132">
        <v>0</v>
      </c>
      <c r="DS12" s="129">
        <v>0</v>
      </c>
      <c r="DT12" s="98">
        <v>0</v>
      </c>
      <c r="DU12" s="100" t="s">
        <v>18</v>
      </c>
    </row>
    <row r="13" spans="1:125" s="120" customFormat="1" x14ac:dyDescent="0.2">
      <c r="A13" s="91" t="s">
        <v>21</v>
      </c>
      <c r="B13" s="123">
        <v>382.68835278213999</v>
      </c>
      <c r="C13" s="124">
        <v>1128.06539075043</v>
      </c>
      <c r="D13" s="92"/>
      <c r="E13" s="124"/>
      <c r="F13" s="124"/>
      <c r="G13" s="93"/>
      <c r="H13" s="124"/>
      <c r="I13" s="124"/>
      <c r="J13" s="93"/>
      <c r="K13" s="124"/>
      <c r="L13" s="124"/>
      <c r="M13" s="93"/>
      <c r="N13" s="124"/>
      <c r="O13" s="124"/>
      <c r="P13" s="93"/>
      <c r="Q13" s="123">
        <v>410.09561860000002</v>
      </c>
      <c r="R13" s="124">
        <v>1208.85485768732</v>
      </c>
      <c r="S13" s="92"/>
      <c r="T13" s="94">
        <v>-6.68314036405061</v>
      </c>
      <c r="V13" s="91" t="s">
        <v>21</v>
      </c>
      <c r="W13" s="123">
        <v>586.01366461789996</v>
      </c>
      <c r="X13" s="124">
        <v>1727.4153466035</v>
      </c>
      <c r="Y13" s="92"/>
      <c r="Z13" s="124"/>
      <c r="AA13" s="124"/>
      <c r="AB13" s="93"/>
      <c r="AC13" s="124"/>
      <c r="AD13" s="124"/>
      <c r="AE13" s="93"/>
      <c r="AF13" s="124"/>
      <c r="AG13" s="124"/>
      <c r="AH13" s="93"/>
      <c r="AI13" s="124"/>
      <c r="AJ13" s="124"/>
      <c r="AK13" s="93"/>
      <c r="AL13" s="123">
        <v>558.059121</v>
      </c>
      <c r="AM13" s="124">
        <v>1645.01264753957</v>
      </c>
      <c r="AN13" s="92"/>
      <c r="AO13" s="94">
        <v>5.00924410442535</v>
      </c>
      <c r="AQ13" s="91" t="s">
        <v>21</v>
      </c>
      <c r="AR13" s="123">
        <v>763.85461830475106</v>
      </c>
      <c r="AS13" s="124">
        <v>2251.6440654910898</v>
      </c>
      <c r="AT13" s="92"/>
      <c r="AU13" s="124"/>
      <c r="AV13" s="124"/>
      <c r="AW13" s="93"/>
      <c r="AX13" s="124"/>
      <c r="AY13" s="124"/>
      <c r="AZ13" s="93"/>
      <c r="BA13" s="124"/>
      <c r="BB13" s="124"/>
      <c r="BC13" s="93"/>
      <c r="BD13" s="124"/>
      <c r="BE13" s="124"/>
      <c r="BF13" s="93"/>
      <c r="BG13" s="123">
        <v>764.89806980000003</v>
      </c>
      <c r="BH13" s="124">
        <v>2254.7198881811801</v>
      </c>
      <c r="BI13" s="92"/>
      <c r="BJ13" s="94">
        <v>-0.13641706476292501</v>
      </c>
      <c r="BL13" s="91" t="s">
        <v>21</v>
      </c>
      <c r="BM13" s="123">
        <v>487.75169631523102</v>
      </c>
      <c r="BN13" s="124">
        <v>1437.7647082618601</v>
      </c>
      <c r="BO13" s="92"/>
      <c r="BP13" s="124"/>
      <c r="BQ13" s="124"/>
      <c r="BR13" s="93"/>
      <c r="BS13" s="124"/>
      <c r="BT13" s="124"/>
      <c r="BU13" s="93"/>
      <c r="BV13" s="124"/>
      <c r="BW13" s="124"/>
      <c r="BX13" s="93"/>
      <c r="BY13" s="124"/>
      <c r="BZ13" s="124"/>
      <c r="CA13" s="93"/>
      <c r="CB13" s="123">
        <v>436.82884630000001</v>
      </c>
      <c r="CC13" s="124">
        <v>1287.65743616189</v>
      </c>
      <c r="CD13" s="92"/>
      <c r="CE13" s="94">
        <v>11.657391778623101</v>
      </c>
      <c r="CG13" s="91" t="s">
        <v>21</v>
      </c>
      <c r="CH13" s="123">
        <v>586.39881738705003</v>
      </c>
      <c r="CI13" s="124">
        <v>1728.5506764505401</v>
      </c>
      <c r="CJ13" s="92"/>
      <c r="CK13" s="124"/>
      <c r="CL13" s="124"/>
      <c r="CM13" s="93"/>
      <c r="CN13" s="124"/>
      <c r="CO13" s="124"/>
      <c r="CP13" s="93"/>
      <c r="CQ13" s="124"/>
      <c r="CR13" s="124"/>
      <c r="CS13" s="93"/>
      <c r="CT13" s="124"/>
      <c r="CU13" s="124"/>
      <c r="CV13" s="93"/>
      <c r="CW13" s="123">
        <v>554.26021400000002</v>
      </c>
      <c r="CX13" s="124">
        <v>1633.81446113482</v>
      </c>
      <c r="CY13" s="92"/>
      <c r="CZ13" s="94">
        <v>5.79846840441816</v>
      </c>
      <c r="DB13" s="91" t="s">
        <v>21</v>
      </c>
      <c r="DC13" s="123">
        <v>656.13051789052997</v>
      </c>
      <c r="DD13" s="124">
        <v>1934.10153109317</v>
      </c>
      <c r="DE13" s="92"/>
      <c r="DF13" s="124"/>
      <c r="DG13" s="124"/>
      <c r="DH13" s="93"/>
      <c r="DI13" s="124"/>
      <c r="DJ13" s="124"/>
      <c r="DK13" s="93"/>
      <c r="DL13" s="124"/>
      <c r="DM13" s="124"/>
      <c r="DN13" s="93"/>
      <c r="DO13" s="124"/>
      <c r="DP13" s="124"/>
      <c r="DQ13" s="93"/>
      <c r="DR13" s="123">
        <v>638.61708420000002</v>
      </c>
      <c r="DS13" s="124">
        <v>1882.47649919486</v>
      </c>
      <c r="DT13" s="92"/>
      <c r="DU13" s="94">
        <v>2.74239980793336</v>
      </c>
    </row>
    <row r="14" spans="1:125" s="120" customFormat="1" x14ac:dyDescent="0.2">
      <c r="A14" s="125" t="s">
        <v>22</v>
      </c>
      <c r="B14" s="128">
        <v>264.21185278214</v>
      </c>
      <c r="C14" s="125">
        <v>778.82758851366202</v>
      </c>
      <c r="D14" s="95">
        <v>69.0409966389944</v>
      </c>
      <c r="E14" s="125">
        <v>100.4537133</v>
      </c>
      <c r="F14" s="125">
        <v>296.11133059648301</v>
      </c>
      <c r="G14" s="96">
        <v>38.020138855326302</v>
      </c>
      <c r="H14" s="125">
        <v>129.54583690000001</v>
      </c>
      <c r="I14" s="125">
        <v>381.86731856426098</v>
      </c>
      <c r="J14" s="96">
        <v>49.031046690709502</v>
      </c>
      <c r="K14" s="125">
        <v>10.694162499999999</v>
      </c>
      <c r="L14" s="125">
        <v>31.5236001085688</v>
      </c>
      <c r="M14" s="96">
        <v>4.0475710636714002</v>
      </c>
      <c r="N14" s="125">
        <v>23.518140082140398</v>
      </c>
      <c r="O14" s="125">
        <v>69.325339244349095</v>
      </c>
      <c r="P14" s="96">
        <v>8.9012433902927892</v>
      </c>
      <c r="Q14" s="128">
        <v>258.42281860000003</v>
      </c>
      <c r="R14" s="125">
        <v>761.76302655543202</v>
      </c>
      <c r="S14" s="95">
        <v>63.015259583170803</v>
      </c>
      <c r="T14" s="97">
        <v>2.2401404850788098</v>
      </c>
      <c r="V14" s="125" t="s">
        <v>22</v>
      </c>
      <c r="W14" s="128">
        <v>252.17816461789999</v>
      </c>
      <c r="X14" s="125">
        <v>743.35541633367905</v>
      </c>
      <c r="Y14" s="95">
        <v>43.032813028741998</v>
      </c>
      <c r="Z14" s="125">
        <v>94.585946899999996</v>
      </c>
      <c r="AA14" s="125">
        <v>278.81468660738199</v>
      </c>
      <c r="AB14" s="96">
        <v>37.507587956045398</v>
      </c>
      <c r="AC14" s="125">
        <v>123.8050351</v>
      </c>
      <c r="AD14" s="125">
        <v>364.94493308098902</v>
      </c>
      <c r="AE14" s="96">
        <v>49.094272411566301</v>
      </c>
      <c r="AF14" s="125">
        <v>10.088771700000001</v>
      </c>
      <c r="AG14" s="125">
        <v>29.739066023865401</v>
      </c>
      <c r="AH14" s="96">
        <v>4.0006523623036401</v>
      </c>
      <c r="AI14" s="125">
        <v>23.6984109179004</v>
      </c>
      <c r="AJ14" s="125">
        <v>69.856730621442495</v>
      </c>
      <c r="AK14" s="96">
        <v>9.3974872700846905</v>
      </c>
      <c r="AL14" s="128">
        <v>244.244821</v>
      </c>
      <c r="AM14" s="125">
        <v>719.96998977647502</v>
      </c>
      <c r="AN14" s="95">
        <v>43.766836130611303</v>
      </c>
      <c r="AO14" s="97">
        <v>3.2481112948144699</v>
      </c>
      <c r="AQ14" s="125" t="s">
        <v>22</v>
      </c>
      <c r="AR14" s="128">
        <v>297.35351830475099</v>
      </c>
      <c r="AS14" s="125">
        <v>876.52056922783197</v>
      </c>
      <c r="AT14" s="95">
        <v>38.928025199962498</v>
      </c>
      <c r="AU14" s="125">
        <v>116.49144699999999</v>
      </c>
      <c r="AV14" s="125">
        <v>343.38638404798201</v>
      </c>
      <c r="AW14" s="96">
        <v>39.176078246570697</v>
      </c>
      <c r="AX14" s="125">
        <v>145.57134249999999</v>
      </c>
      <c r="AY14" s="125">
        <v>429.10632676822502</v>
      </c>
      <c r="AZ14" s="96">
        <v>48.955648256634198</v>
      </c>
      <c r="BA14" s="125">
        <v>11.453716399999999</v>
      </c>
      <c r="BB14" s="125">
        <v>33.762566778890402</v>
      </c>
      <c r="BC14" s="96">
        <v>3.8518852796156802</v>
      </c>
      <c r="BD14" s="125">
        <v>23.837012404750499</v>
      </c>
      <c r="BE14" s="125">
        <v>70.265291632734005</v>
      </c>
      <c r="BF14" s="96">
        <v>8.0163882171794292</v>
      </c>
      <c r="BG14" s="128">
        <v>297.21896980000002</v>
      </c>
      <c r="BH14" s="125">
        <v>876.123955350031</v>
      </c>
      <c r="BI14" s="95">
        <v>38.857330346998303</v>
      </c>
      <c r="BJ14" s="97">
        <v>4.5269151171981797E-2</v>
      </c>
      <c r="BL14" s="125" t="s">
        <v>22</v>
      </c>
      <c r="BM14" s="128">
        <v>250.44669631523101</v>
      </c>
      <c r="BN14" s="125">
        <v>738.25149965259004</v>
      </c>
      <c r="BO14" s="95">
        <v>51.347170744305998</v>
      </c>
      <c r="BP14" s="125">
        <v>96.787410199999997</v>
      </c>
      <c r="BQ14" s="125">
        <v>285.30402588223302</v>
      </c>
      <c r="BR14" s="96">
        <v>38.645912133804401</v>
      </c>
      <c r="BS14" s="125">
        <v>118.2573577</v>
      </c>
      <c r="BT14" s="125">
        <v>348.59182792769201</v>
      </c>
      <c r="BU14" s="96">
        <v>47.218573628598698</v>
      </c>
      <c r="BV14" s="125">
        <v>11.0223716</v>
      </c>
      <c r="BW14" s="125">
        <v>32.491074880005399</v>
      </c>
      <c r="BX14" s="96">
        <v>4.4010848464642702</v>
      </c>
      <c r="BY14" s="125">
        <v>24.379556815230501</v>
      </c>
      <c r="BZ14" s="125">
        <v>71.864570962659201</v>
      </c>
      <c r="CA14" s="96">
        <v>9.7344293911326396</v>
      </c>
      <c r="CB14" s="128">
        <v>242.45714630000001</v>
      </c>
      <c r="CC14" s="125">
        <v>714.70039130469104</v>
      </c>
      <c r="CD14" s="95">
        <v>55.503922956014698</v>
      </c>
      <c r="CE14" s="97">
        <v>3.29524212305328</v>
      </c>
      <c r="CG14" s="125" t="s">
        <v>22</v>
      </c>
      <c r="CH14" s="128">
        <v>278.32981738705001</v>
      </c>
      <c r="CI14" s="125">
        <v>820.44366369038698</v>
      </c>
      <c r="CJ14" s="95">
        <v>47.464252848815001</v>
      </c>
      <c r="CK14" s="125">
        <v>108.92190359999999</v>
      </c>
      <c r="CL14" s="125">
        <v>321.073345589285</v>
      </c>
      <c r="CM14" s="96">
        <v>39.134112407558298</v>
      </c>
      <c r="CN14" s="125">
        <v>134.26116239999999</v>
      </c>
      <c r="CO14" s="125">
        <v>395.76686754191502</v>
      </c>
      <c r="CP14" s="96">
        <v>48.238152728456697</v>
      </c>
      <c r="CQ14" s="125">
        <v>10.920984499999999</v>
      </c>
      <c r="CR14" s="125">
        <v>32.192212169010702</v>
      </c>
      <c r="CS14" s="96">
        <v>3.9237565714395202</v>
      </c>
      <c r="CT14" s="125">
        <v>24.225766887050401</v>
      </c>
      <c r="CU14" s="125">
        <v>71.411238390176294</v>
      </c>
      <c r="CV14" s="96">
        <v>8.7039782925455</v>
      </c>
      <c r="CW14" s="128">
        <v>276.69361400000003</v>
      </c>
      <c r="CX14" s="125">
        <v>815.62056311849403</v>
      </c>
      <c r="CY14" s="95">
        <v>49.921247639831499</v>
      </c>
      <c r="CZ14" s="97">
        <v>0.59134121796189598</v>
      </c>
      <c r="DB14" s="125" t="s">
        <v>22</v>
      </c>
      <c r="DC14" s="128">
        <v>283.20351789053001</v>
      </c>
      <c r="DD14" s="125">
        <v>834.81006084590399</v>
      </c>
      <c r="DE14" s="95">
        <v>43.162680315653397</v>
      </c>
      <c r="DF14" s="125">
        <v>109.331361</v>
      </c>
      <c r="DG14" s="125">
        <v>322.28031914510098</v>
      </c>
      <c r="DH14" s="96">
        <v>38.605227016375203</v>
      </c>
      <c r="DI14" s="125">
        <v>139.5029614</v>
      </c>
      <c r="DJ14" s="125">
        <v>411.21832299955298</v>
      </c>
      <c r="DK14" s="96">
        <v>49.258908377657797</v>
      </c>
      <c r="DL14" s="125">
        <v>10.9351167</v>
      </c>
      <c r="DM14" s="125">
        <v>32.233870206417002</v>
      </c>
      <c r="DN14" s="96">
        <v>3.86122205735695</v>
      </c>
      <c r="DO14" s="125">
        <v>23.4340787905304</v>
      </c>
      <c r="DP14" s="125">
        <v>69.077548494832897</v>
      </c>
      <c r="DQ14" s="96">
        <v>8.2746425486100801</v>
      </c>
      <c r="DR14" s="128">
        <v>281.23658419999998</v>
      </c>
      <c r="DS14" s="125">
        <v>829.01205365269402</v>
      </c>
      <c r="DT14" s="95">
        <v>44.038374662698999</v>
      </c>
      <c r="DU14" s="97">
        <v>0.69938756229936005</v>
      </c>
    </row>
    <row r="15" spans="1:125" s="120" customFormat="1" x14ac:dyDescent="0.2">
      <c r="A15" s="129" t="s">
        <v>23</v>
      </c>
      <c r="B15" s="132">
        <v>262.89046878213998</v>
      </c>
      <c r="C15" s="129">
        <v>774.93249333385097</v>
      </c>
      <c r="D15" s="98">
        <v>99.499877092535399</v>
      </c>
      <c r="E15" s="129">
        <v>100.4537133</v>
      </c>
      <c r="F15" s="129">
        <v>296.11133059648301</v>
      </c>
      <c r="G15" s="99">
        <v>38.2112420299447</v>
      </c>
      <c r="H15" s="129">
        <v>128.8363458</v>
      </c>
      <c r="I15" s="129">
        <v>379.775923963048</v>
      </c>
      <c r="J15" s="99">
        <v>49.007613854105799</v>
      </c>
      <c r="K15" s="129">
        <v>10.0822696</v>
      </c>
      <c r="L15" s="129">
        <v>29.719899529970601</v>
      </c>
      <c r="M15" s="99">
        <v>3.8351598088385899</v>
      </c>
      <c r="N15" s="129">
        <v>23.518140082140398</v>
      </c>
      <c r="O15" s="129">
        <v>69.325339244349095</v>
      </c>
      <c r="P15" s="99">
        <v>8.9459843071108391</v>
      </c>
      <c r="Q15" s="132">
        <v>258.42281860000003</v>
      </c>
      <c r="R15" s="129">
        <v>761.76302655543202</v>
      </c>
      <c r="S15" s="98">
        <v>100</v>
      </c>
      <c r="T15" s="100">
        <v>1.7288141218889801</v>
      </c>
      <c r="V15" s="129" t="s">
        <v>23</v>
      </c>
      <c r="W15" s="132">
        <v>250.86558771790001</v>
      </c>
      <c r="X15" s="129">
        <v>739.486282186209</v>
      </c>
      <c r="Y15" s="98">
        <v>99.479504142641005</v>
      </c>
      <c r="Z15" s="129">
        <v>94.585946899999996</v>
      </c>
      <c r="AA15" s="129">
        <v>278.81468660738199</v>
      </c>
      <c r="AB15" s="99">
        <v>37.703834854528701</v>
      </c>
      <c r="AC15" s="129">
        <v>123.1026533</v>
      </c>
      <c r="AD15" s="129">
        <v>362.87449484080503</v>
      </c>
      <c r="AE15" s="99">
        <v>49.0711597472785</v>
      </c>
      <c r="AF15" s="129">
        <v>9.4785765999999896</v>
      </c>
      <c r="AG15" s="129">
        <v>27.940370116578698</v>
      </c>
      <c r="AH15" s="99">
        <v>3.7783486711851002</v>
      </c>
      <c r="AI15" s="129">
        <v>23.6984109179004</v>
      </c>
      <c r="AJ15" s="129">
        <v>69.856730621442495</v>
      </c>
      <c r="AK15" s="99">
        <v>9.4466567270076904</v>
      </c>
      <c r="AL15" s="132">
        <v>244.244821</v>
      </c>
      <c r="AM15" s="129">
        <v>719.96998977647502</v>
      </c>
      <c r="AN15" s="98">
        <v>100</v>
      </c>
      <c r="AO15" s="100">
        <v>2.7107091527236</v>
      </c>
      <c r="AQ15" s="129" t="s">
        <v>23</v>
      </c>
      <c r="AR15" s="132">
        <v>296.18976080475102</v>
      </c>
      <c r="AS15" s="129">
        <v>873.09011583296899</v>
      </c>
      <c r="AT15" s="98">
        <v>99.6086283065912</v>
      </c>
      <c r="AU15" s="129">
        <v>116.49144699999999</v>
      </c>
      <c r="AV15" s="129">
        <v>343.38638404798201</v>
      </c>
      <c r="AW15" s="99">
        <v>39.330004752187101</v>
      </c>
      <c r="AX15" s="129">
        <v>145.01787730000001</v>
      </c>
      <c r="AY15" s="129">
        <v>427.47485580088102</v>
      </c>
      <c r="AZ15" s="99">
        <v>48.961137922521402</v>
      </c>
      <c r="BA15" s="129">
        <v>10.8434241</v>
      </c>
      <c r="BB15" s="129">
        <v>31.963584351370901</v>
      </c>
      <c r="BC15" s="99">
        <v>3.6609719628856499</v>
      </c>
      <c r="BD15" s="129">
        <v>23.837012404750499</v>
      </c>
      <c r="BE15" s="129">
        <v>70.265291632734005</v>
      </c>
      <c r="BF15" s="99">
        <v>8.0478853624058804</v>
      </c>
      <c r="BG15" s="132">
        <v>297.21896980000002</v>
      </c>
      <c r="BH15" s="129">
        <v>876.123955350031</v>
      </c>
      <c r="BI15" s="98">
        <v>100</v>
      </c>
      <c r="BJ15" s="100">
        <v>-0.34627971288038001</v>
      </c>
      <c r="BL15" s="129" t="s">
        <v>23</v>
      </c>
      <c r="BM15" s="132">
        <v>249.08999151523</v>
      </c>
      <c r="BN15" s="129">
        <v>734.25228797233206</v>
      </c>
      <c r="BO15" s="98">
        <v>99.458286006579101</v>
      </c>
      <c r="BP15" s="129">
        <v>96.787410199999997</v>
      </c>
      <c r="BQ15" s="129">
        <v>285.30402588223302</v>
      </c>
      <c r="BR15" s="99">
        <v>38.856402704595197</v>
      </c>
      <c r="BS15" s="129">
        <v>117.51083800000001</v>
      </c>
      <c r="BT15" s="129">
        <v>346.39128267733003</v>
      </c>
      <c r="BU15" s="99">
        <v>47.176057650961397</v>
      </c>
      <c r="BV15" s="129">
        <v>10.412186500000001</v>
      </c>
      <c r="BW15" s="129">
        <v>30.6924084501089</v>
      </c>
      <c r="BX15" s="99">
        <v>4.18009027045286</v>
      </c>
      <c r="BY15" s="129">
        <v>24.379556815230501</v>
      </c>
      <c r="BZ15" s="129">
        <v>71.864570962659201</v>
      </c>
      <c r="CA15" s="99">
        <v>9.7874493739905297</v>
      </c>
      <c r="CB15" s="132">
        <v>242.45714630000001</v>
      </c>
      <c r="CC15" s="129">
        <v>714.70039130469104</v>
      </c>
      <c r="CD15" s="98">
        <v>100</v>
      </c>
      <c r="CE15" s="100">
        <v>2.7356773419346601</v>
      </c>
      <c r="CG15" s="129" t="s">
        <v>23</v>
      </c>
      <c r="CH15" s="132">
        <v>277.18464838705</v>
      </c>
      <c r="CI15" s="129">
        <v>817.06800434233298</v>
      </c>
      <c r="CJ15" s="98">
        <v>99.588556838519594</v>
      </c>
      <c r="CK15" s="129">
        <v>108.92190359999999</v>
      </c>
      <c r="CL15" s="129">
        <v>321.073345589285</v>
      </c>
      <c r="CM15" s="99">
        <v>39.295792257551497</v>
      </c>
      <c r="CN15" s="129">
        <v>133.72793390000001</v>
      </c>
      <c r="CO15" s="129">
        <v>394.195049084836</v>
      </c>
      <c r="CP15" s="99">
        <v>48.245072257128498</v>
      </c>
      <c r="CQ15" s="129">
        <v>10.309044</v>
      </c>
      <c r="CR15" s="129">
        <v>30.388371278035098</v>
      </c>
      <c r="CS15" s="99">
        <v>3.7191973148544801</v>
      </c>
      <c r="CT15" s="129">
        <v>24.225766887050401</v>
      </c>
      <c r="CU15" s="129">
        <v>71.411238390176294</v>
      </c>
      <c r="CV15" s="99">
        <v>8.7399381704654999</v>
      </c>
      <c r="CW15" s="132">
        <v>276.69361400000003</v>
      </c>
      <c r="CX15" s="129">
        <v>815.62056311849403</v>
      </c>
      <c r="CY15" s="98">
        <v>100</v>
      </c>
      <c r="CZ15" s="100">
        <v>0.17746502347913801</v>
      </c>
      <c r="DB15" s="129" t="s">
        <v>23</v>
      </c>
      <c r="DC15" s="132">
        <v>282.17962999052997</v>
      </c>
      <c r="DD15" s="129">
        <v>831.79190652894795</v>
      </c>
      <c r="DE15" s="98">
        <v>99.638462153427199</v>
      </c>
      <c r="DF15" s="129">
        <v>109.331361</v>
      </c>
      <c r="DG15" s="129">
        <v>322.28031914510098</v>
      </c>
      <c r="DH15" s="99">
        <v>38.745305961195399</v>
      </c>
      <c r="DI15" s="129">
        <v>139.0892824</v>
      </c>
      <c r="DJ15" s="129">
        <v>409.99890526868199</v>
      </c>
      <c r="DK15" s="99">
        <v>49.291042873884102</v>
      </c>
      <c r="DL15" s="129">
        <v>10.3249078</v>
      </c>
      <c r="DM15" s="129">
        <v>30.4351336203319</v>
      </c>
      <c r="DN15" s="99">
        <v>3.65898410184551</v>
      </c>
      <c r="DO15" s="129">
        <v>23.4340787905304</v>
      </c>
      <c r="DP15" s="129">
        <v>69.077548494832897</v>
      </c>
      <c r="DQ15" s="99">
        <v>8.3046670630749695</v>
      </c>
      <c r="DR15" s="132">
        <v>281.23658419999998</v>
      </c>
      <c r="DS15" s="129">
        <v>829.01205365269402</v>
      </c>
      <c r="DT15" s="98">
        <v>100</v>
      </c>
      <c r="DU15" s="100">
        <v>0.33532116499457598</v>
      </c>
    </row>
    <row r="16" spans="1:125" s="120" customFormat="1" x14ac:dyDescent="0.2">
      <c r="A16" s="129" t="s">
        <v>24</v>
      </c>
      <c r="B16" s="132">
        <v>1.3213999999999999</v>
      </c>
      <c r="C16" s="129">
        <v>3.8951423436349302</v>
      </c>
      <c r="D16" s="98">
        <v>0.50012896321104106</v>
      </c>
      <c r="E16" s="129">
        <v>0</v>
      </c>
      <c r="F16" s="129">
        <v>0</v>
      </c>
      <c r="G16" s="99">
        <v>0</v>
      </c>
      <c r="H16" s="129">
        <v>0.70949110000000004</v>
      </c>
      <c r="I16" s="129">
        <v>2.09139460121244</v>
      </c>
      <c r="J16" s="99">
        <v>53.692379294687498</v>
      </c>
      <c r="K16" s="129">
        <v>0.61189289999999996</v>
      </c>
      <c r="L16" s="129">
        <v>1.8037005785981299</v>
      </c>
      <c r="M16" s="99">
        <v>46.306409868321502</v>
      </c>
      <c r="N16" s="129">
        <v>0</v>
      </c>
      <c r="O16" s="129">
        <v>0</v>
      </c>
      <c r="P16" s="99">
        <v>0</v>
      </c>
      <c r="Q16" s="130">
        <v>0</v>
      </c>
      <c r="R16" s="131">
        <v>0</v>
      </c>
      <c r="S16" s="101">
        <v>0</v>
      </c>
      <c r="T16" s="100" t="s">
        <v>18</v>
      </c>
      <c r="V16" s="129" t="s">
        <v>24</v>
      </c>
      <c r="W16" s="132">
        <v>1.3126</v>
      </c>
      <c r="X16" s="129">
        <v>3.8692022402415698</v>
      </c>
      <c r="Y16" s="98">
        <v>0.52050501754933798</v>
      </c>
      <c r="Z16" s="129">
        <v>0</v>
      </c>
      <c r="AA16" s="129">
        <v>0</v>
      </c>
      <c r="AB16" s="99">
        <v>0</v>
      </c>
      <c r="AC16" s="129">
        <v>0.70238179999999995</v>
      </c>
      <c r="AD16" s="129">
        <v>2.0704382401835302</v>
      </c>
      <c r="AE16" s="99">
        <v>53.510726801767497</v>
      </c>
      <c r="AF16" s="129">
        <v>0.61019509999999999</v>
      </c>
      <c r="AG16" s="129">
        <v>1.79869590728663</v>
      </c>
      <c r="AH16" s="99">
        <v>46.487513332317498</v>
      </c>
      <c r="AI16" s="129">
        <v>0</v>
      </c>
      <c r="AJ16" s="129">
        <v>0</v>
      </c>
      <c r="AK16" s="99">
        <v>0</v>
      </c>
      <c r="AL16" s="130">
        <v>0</v>
      </c>
      <c r="AM16" s="131">
        <v>0</v>
      </c>
      <c r="AN16" s="101">
        <v>0</v>
      </c>
      <c r="AO16" s="100" t="s">
        <v>18</v>
      </c>
      <c r="AQ16" s="129" t="s">
        <v>24</v>
      </c>
      <c r="AR16" s="132">
        <v>1.1637999999999999</v>
      </c>
      <c r="AS16" s="129">
        <v>3.4305786737720099</v>
      </c>
      <c r="AT16" s="98">
        <v>0.39138598616050302</v>
      </c>
      <c r="AU16" s="129">
        <v>0</v>
      </c>
      <c r="AV16" s="129">
        <v>0</v>
      </c>
      <c r="AW16" s="99">
        <v>0</v>
      </c>
      <c r="AX16" s="129">
        <v>0.55346519999999999</v>
      </c>
      <c r="AY16" s="129">
        <v>1.63147096734401</v>
      </c>
      <c r="AZ16" s="99">
        <v>47.556727960130601</v>
      </c>
      <c r="BA16" s="129">
        <v>0.61029230000000001</v>
      </c>
      <c r="BB16" s="129">
        <v>1.7989824275195601</v>
      </c>
      <c r="BC16" s="99">
        <v>52.439620209658003</v>
      </c>
      <c r="BD16" s="129">
        <v>0</v>
      </c>
      <c r="BE16" s="129">
        <v>0</v>
      </c>
      <c r="BF16" s="99">
        <v>0</v>
      </c>
      <c r="BG16" s="130">
        <v>0</v>
      </c>
      <c r="BH16" s="131">
        <v>0</v>
      </c>
      <c r="BI16" s="101">
        <v>0</v>
      </c>
      <c r="BJ16" s="100" t="s">
        <v>18</v>
      </c>
      <c r="BL16" s="129" t="s">
        <v>24</v>
      </c>
      <c r="BM16" s="132">
        <v>1.3567</v>
      </c>
      <c r="BN16" s="129">
        <v>3.9991975311105699</v>
      </c>
      <c r="BO16" s="98">
        <v>0.54171207684542899</v>
      </c>
      <c r="BP16" s="129">
        <v>0</v>
      </c>
      <c r="BQ16" s="129">
        <v>0</v>
      </c>
      <c r="BR16" s="99">
        <v>0</v>
      </c>
      <c r="BS16" s="129">
        <v>0.74651970000000001</v>
      </c>
      <c r="BT16" s="129">
        <v>2.2005452503614702</v>
      </c>
      <c r="BU16" s="99">
        <v>55.024670155524397</v>
      </c>
      <c r="BV16" s="129">
        <v>0.61018510000000004</v>
      </c>
      <c r="BW16" s="129">
        <v>1.7986664298964099</v>
      </c>
      <c r="BX16" s="99">
        <v>44.975683644136502</v>
      </c>
      <c r="BY16" s="129">
        <v>0</v>
      </c>
      <c r="BZ16" s="129">
        <v>0</v>
      </c>
      <c r="CA16" s="99">
        <v>0</v>
      </c>
      <c r="CB16" s="130">
        <v>0</v>
      </c>
      <c r="CC16" s="131">
        <v>0</v>
      </c>
      <c r="CD16" s="101">
        <v>0</v>
      </c>
      <c r="CE16" s="100" t="s">
        <v>18</v>
      </c>
      <c r="CG16" s="129" t="s">
        <v>24</v>
      </c>
      <c r="CH16" s="132">
        <v>1.1452</v>
      </c>
      <c r="CI16" s="129">
        <v>3.3757507279633101</v>
      </c>
      <c r="CJ16" s="98">
        <v>0.41145429934568001</v>
      </c>
      <c r="CK16" s="129">
        <v>0</v>
      </c>
      <c r="CL16" s="129">
        <v>0</v>
      </c>
      <c r="CM16" s="99">
        <v>0</v>
      </c>
      <c r="CN16" s="129">
        <v>0.53322849999999999</v>
      </c>
      <c r="CO16" s="129">
        <v>1.57181845707805</v>
      </c>
      <c r="CP16" s="99">
        <v>46.562041564792203</v>
      </c>
      <c r="CQ16" s="129">
        <v>0.6119405</v>
      </c>
      <c r="CR16" s="129">
        <v>1.8038408909755801</v>
      </c>
      <c r="CS16" s="99">
        <v>53.435251484456899</v>
      </c>
      <c r="CT16" s="129">
        <v>0</v>
      </c>
      <c r="CU16" s="129">
        <v>0</v>
      </c>
      <c r="CV16" s="99">
        <v>0</v>
      </c>
      <c r="CW16" s="130">
        <v>0</v>
      </c>
      <c r="CX16" s="131">
        <v>0</v>
      </c>
      <c r="CY16" s="101">
        <v>0</v>
      </c>
      <c r="CZ16" s="100" t="s">
        <v>18</v>
      </c>
      <c r="DB16" s="129" t="s">
        <v>24</v>
      </c>
      <c r="DC16" s="132">
        <v>1.0239</v>
      </c>
      <c r="DD16" s="129">
        <v>3.018189984598</v>
      </c>
      <c r="DE16" s="98">
        <v>0.36154211911865403</v>
      </c>
      <c r="DF16" s="129">
        <v>0</v>
      </c>
      <c r="DG16" s="129">
        <v>0</v>
      </c>
      <c r="DH16" s="99">
        <v>0</v>
      </c>
      <c r="DI16" s="129">
        <v>0.41367900000000002</v>
      </c>
      <c r="DJ16" s="129">
        <v>1.2194177308707099</v>
      </c>
      <c r="DK16" s="99">
        <v>40.402285379431603</v>
      </c>
      <c r="DL16" s="129">
        <v>0.61020890000000005</v>
      </c>
      <c r="DM16" s="129">
        <v>1.7987365860851301</v>
      </c>
      <c r="DN16" s="99">
        <v>59.5965328645376</v>
      </c>
      <c r="DO16" s="129">
        <v>0</v>
      </c>
      <c r="DP16" s="129">
        <v>0</v>
      </c>
      <c r="DQ16" s="99">
        <v>0</v>
      </c>
      <c r="DR16" s="130">
        <v>0</v>
      </c>
      <c r="DS16" s="131">
        <v>0</v>
      </c>
      <c r="DT16" s="101">
        <v>0</v>
      </c>
      <c r="DU16" s="100" t="s">
        <v>18</v>
      </c>
    </row>
    <row r="17" spans="1:125" s="120" customFormat="1" x14ac:dyDescent="0.2">
      <c r="A17" s="129" t="s">
        <v>25</v>
      </c>
      <c r="B17" s="132">
        <v>64.016584199999997</v>
      </c>
      <c r="C17" s="129">
        <v>188.70418329975101</v>
      </c>
      <c r="D17" s="98">
        <v>24.2292628153915</v>
      </c>
      <c r="E17" s="129">
        <v>30.4482632</v>
      </c>
      <c r="F17" s="129">
        <v>89.753533585940005</v>
      </c>
      <c r="G17" s="99">
        <v>47.563086316623597</v>
      </c>
      <c r="H17" s="129">
        <v>30.901173</v>
      </c>
      <c r="I17" s="129">
        <v>91.088593476833907</v>
      </c>
      <c r="J17" s="99">
        <v>48.270574549024403</v>
      </c>
      <c r="K17" s="129">
        <v>2.535101</v>
      </c>
      <c r="L17" s="129">
        <v>7.4728161423424</v>
      </c>
      <c r="M17" s="99">
        <v>3.96006914720701</v>
      </c>
      <c r="N17" s="129">
        <v>0.132047</v>
      </c>
      <c r="O17" s="129">
        <v>0.38924009463444897</v>
      </c>
      <c r="P17" s="99">
        <v>0.20626998714498701</v>
      </c>
      <c r="Q17" s="132">
        <v>79.928300399999998</v>
      </c>
      <c r="R17" s="129">
        <v>235.60777004904801</v>
      </c>
      <c r="S17" s="98">
        <v>30.929273518882699</v>
      </c>
      <c r="T17" s="100">
        <v>-19.907487235897801</v>
      </c>
      <c r="V17" s="129" t="s">
        <v>25</v>
      </c>
      <c r="W17" s="132">
        <v>61.862241900000001</v>
      </c>
      <c r="X17" s="129">
        <v>182.353744435354</v>
      </c>
      <c r="Y17" s="98">
        <v>24.531165096602798</v>
      </c>
      <c r="Z17" s="129">
        <v>29.431733999999999</v>
      </c>
      <c r="AA17" s="129">
        <v>86.757070796125205</v>
      </c>
      <c r="AB17" s="99">
        <v>47.576248606664201</v>
      </c>
      <c r="AC17" s="129">
        <v>29.809788000000001</v>
      </c>
      <c r="AD17" s="129">
        <v>87.871475324338107</v>
      </c>
      <c r="AE17" s="99">
        <v>48.187370978548401</v>
      </c>
      <c r="AF17" s="129">
        <v>2.4895915999999998</v>
      </c>
      <c r="AG17" s="129">
        <v>7.3386663080958296</v>
      </c>
      <c r="AH17" s="99">
        <v>4.02441218348409</v>
      </c>
      <c r="AI17" s="129">
        <v>0.1311283</v>
      </c>
      <c r="AJ17" s="129">
        <v>0.38653200679496302</v>
      </c>
      <c r="AK17" s="99">
        <v>0.211968231303302</v>
      </c>
      <c r="AL17" s="132">
        <v>76.634004099999999</v>
      </c>
      <c r="AM17" s="129">
        <v>225.89704429559799</v>
      </c>
      <c r="AN17" s="98">
        <v>31.375897260069198</v>
      </c>
      <c r="AO17" s="100">
        <v>-19.275728018497201</v>
      </c>
      <c r="AQ17" s="129" t="s">
        <v>25</v>
      </c>
      <c r="AR17" s="132">
        <v>69.746056699999997</v>
      </c>
      <c r="AS17" s="129">
        <v>205.593172963321</v>
      </c>
      <c r="AT17" s="98">
        <v>23.45560163459</v>
      </c>
      <c r="AU17" s="129">
        <v>33.4275065</v>
      </c>
      <c r="AV17" s="129">
        <v>98.535565317301206</v>
      </c>
      <c r="AW17" s="99">
        <v>47.927450069015897</v>
      </c>
      <c r="AX17" s="129">
        <v>33.581298699999998</v>
      </c>
      <c r="AY17" s="129">
        <v>98.988904586516298</v>
      </c>
      <c r="AZ17" s="99">
        <v>48.147953144424903</v>
      </c>
      <c r="BA17" s="129">
        <v>2.6006404000000001</v>
      </c>
      <c r="BB17" s="129">
        <v>7.66600918919909</v>
      </c>
      <c r="BC17" s="99">
        <v>3.7287275052497701</v>
      </c>
      <c r="BD17" s="129">
        <v>0.13661110000000001</v>
      </c>
      <c r="BE17" s="129">
        <v>0.40269387030463599</v>
      </c>
      <c r="BF17" s="99">
        <v>0.19586928130949099</v>
      </c>
      <c r="BG17" s="132">
        <v>87.492142300000097</v>
      </c>
      <c r="BH17" s="129">
        <v>257.90400197371201</v>
      </c>
      <c r="BI17" s="98">
        <v>29.436930744653999</v>
      </c>
      <c r="BJ17" s="100">
        <v>-20.2830621510568</v>
      </c>
      <c r="BL17" s="129" t="s">
        <v>25</v>
      </c>
      <c r="BM17" s="132">
        <v>60.793399999999998</v>
      </c>
      <c r="BN17" s="129">
        <v>179.20307745840401</v>
      </c>
      <c r="BO17" s="98">
        <v>24.273987596738301</v>
      </c>
      <c r="BP17" s="129">
        <v>30.198019899999998</v>
      </c>
      <c r="BQ17" s="129">
        <v>89.015881645542805</v>
      </c>
      <c r="BR17" s="99">
        <v>49.673188043438898</v>
      </c>
      <c r="BS17" s="129">
        <v>27.960307499999999</v>
      </c>
      <c r="BT17" s="129">
        <v>82.419689484110194</v>
      </c>
      <c r="BU17" s="99">
        <v>45.9923404514306</v>
      </c>
      <c r="BV17" s="129">
        <v>2.5034638999999999</v>
      </c>
      <c r="BW17" s="129">
        <v>7.3795582281303496</v>
      </c>
      <c r="BX17" s="99">
        <v>4.1179863274631803</v>
      </c>
      <c r="BY17" s="129">
        <v>0.1316087</v>
      </c>
      <c r="BZ17" s="129">
        <v>0.38794810062111901</v>
      </c>
      <c r="CA17" s="99">
        <v>0.21648517766731301</v>
      </c>
      <c r="CB17" s="132">
        <v>77.075123700000006</v>
      </c>
      <c r="CC17" s="129">
        <v>227.19734975387499</v>
      </c>
      <c r="CD17" s="98">
        <v>31.789173829767201</v>
      </c>
      <c r="CE17" s="100">
        <v>-21.124485979903799</v>
      </c>
      <c r="CG17" s="129" t="s">
        <v>25</v>
      </c>
      <c r="CH17" s="132">
        <v>68.976937199999995</v>
      </c>
      <c r="CI17" s="129">
        <v>203.32600940061101</v>
      </c>
      <c r="CJ17" s="98">
        <v>24.782446181135999</v>
      </c>
      <c r="CK17" s="129">
        <v>33.957241699999997</v>
      </c>
      <c r="CL17" s="129">
        <v>100.097086437654</v>
      </c>
      <c r="CM17" s="99">
        <v>49.229848523920801</v>
      </c>
      <c r="CN17" s="129">
        <v>32.348585499999999</v>
      </c>
      <c r="CO17" s="129">
        <v>95.355187783975197</v>
      </c>
      <c r="CP17" s="99">
        <v>46.897683215774897</v>
      </c>
      <c r="CQ17" s="129">
        <v>2.5384866000000001</v>
      </c>
      <c r="CR17" s="129">
        <v>7.4827960075751898</v>
      </c>
      <c r="CS17" s="99">
        <v>3.6801961685245699</v>
      </c>
      <c r="CT17" s="129">
        <v>0.1326234</v>
      </c>
      <c r="CU17" s="129">
        <v>0.39093917140671502</v>
      </c>
      <c r="CV17" s="99">
        <v>0.19227209177968499</v>
      </c>
      <c r="CW17" s="132">
        <v>88.468876699999996</v>
      </c>
      <c r="CX17" s="129">
        <v>260.783160078695</v>
      </c>
      <c r="CY17" s="98">
        <v>31.973588194196601</v>
      </c>
      <c r="CZ17" s="100">
        <v>-22.032538704088701</v>
      </c>
      <c r="DB17" s="129" t="s">
        <v>25</v>
      </c>
      <c r="DC17" s="132">
        <v>65.481201100000007</v>
      </c>
      <c r="DD17" s="129">
        <v>193.02149168812201</v>
      </c>
      <c r="DE17" s="98">
        <v>23.121605828819899</v>
      </c>
      <c r="DF17" s="129">
        <v>31.9329146</v>
      </c>
      <c r="DG17" s="129">
        <v>94.129898451746598</v>
      </c>
      <c r="DH17" s="99">
        <v>48.766537668167501</v>
      </c>
      <c r="DI17" s="129">
        <v>30.730521899999999</v>
      </c>
      <c r="DJ17" s="129">
        <v>90.585558570221394</v>
      </c>
      <c r="DK17" s="99">
        <v>46.9302966099686</v>
      </c>
      <c r="DL17" s="129">
        <v>2.6779365999999998</v>
      </c>
      <c r="DM17" s="129">
        <v>7.8938582141893097</v>
      </c>
      <c r="DN17" s="99">
        <v>4.0896265722285303</v>
      </c>
      <c r="DO17" s="129">
        <v>0.13982800000000001</v>
      </c>
      <c r="DP17" s="129">
        <v>0.41217645196441999</v>
      </c>
      <c r="DQ17" s="99">
        <v>0.21353914963542101</v>
      </c>
      <c r="DR17" s="132">
        <v>82.414382900000007</v>
      </c>
      <c r="DS17" s="129">
        <v>242.936092446142</v>
      </c>
      <c r="DT17" s="98">
        <v>29.304289530622199</v>
      </c>
      <c r="DU17" s="100">
        <v>-20.546391544964202</v>
      </c>
    </row>
    <row r="18" spans="1:125" s="120" customFormat="1" x14ac:dyDescent="0.2">
      <c r="A18" s="129" t="s">
        <v>26</v>
      </c>
      <c r="B18" s="132">
        <v>120.38531070000001</v>
      </c>
      <c r="C18" s="129">
        <v>354.86447802271601</v>
      </c>
      <c r="D18" s="98">
        <v>45.563932667042501</v>
      </c>
      <c r="E18" s="129">
        <v>42.028581799999898</v>
      </c>
      <c r="F18" s="129">
        <v>123.889290610038</v>
      </c>
      <c r="G18" s="99">
        <v>34.911719341519202</v>
      </c>
      <c r="H18" s="129">
        <v>73.346445900000006</v>
      </c>
      <c r="I18" s="129">
        <v>216.20618070245101</v>
      </c>
      <c r="J18" s="99">
        <v>60.926408274826201</v>
      </c>
      <c r="K18" s="129">
        <v>4.6184228000000003</v>
      </c>
      <c r="L18" s="129">
        <v>13.613905107529099</v>
      </c>
      <c r="M18" s="99">
        <v>3.8363673883013099</v>
      </c>
      <c r="N18" s="129">
        <v>0.39186019999999999</v>
      </c>
      <c r="O18" s="129">
        <v>1.15510160269809</v>
      </c>
      <c r="P18" s="99">
        <v>0.32550499535322502</v>
      </c>
      <c r="Q18" s="132">
        <v>90.764200099999897</v>
      </c>
      <c r="R18" s="129">
        <v>267.54917443292197</v>
      </c>
      <c r="S18" s="98">
        <v>35.122362874808402</v>
      </c>
      <c r="T18" s="100">
        <v>32.635235662700502</v>
      </c>
      <c r="V18" s="129" t="s">
        <v>26</v>
      </c>
      <c r="W18" s="132">
        <v>117.6938451</v>
      </c>
      <c r="X18" s="129">
        <v>346.93073984729801</v>
      </c>
      <c r="Y18" s="98">
        <v>46.670910337669198</v>
      </c>
      <c r="Z18" s="129">
        <v>40.527256399999999</v>
      </c>
      <c r="AA18" s="129">
        <v>119.463775143779</v>
      </c>
      <c r="AB18" s="99">
        <v>34.434473923054803</v>
      </c>
      <c r="AC18" s="129">
        <v>72.178695700000006</v>
      </c>
      <c r="AD18" s="129">
        <v>212.76395786999399</v>
      </c>
      <c r="AE18" s="99">
        <v>61.327502418391099</v>
      </c>
      <c r="AF18" s="129">
        <v>4.5453127000000002</v>
      </c>
      <c r="AG18" s="129">
        <v>13.398395612858801</v>
      </c>
      <c r="AH18" s="99">
        <v>3.8619799498759</v>
      </c>
      <c r="AI18" s="129">
        <v>0.44258029999999998</v>
      </c>
      <c r="AJ18" s="129">
        <v>1.30461122066645</v>
      </c>
      <c r="AK18" s="99">
        <v>0.37604370867818598</v>
      </c>
      <c r="AL18" s="132">
        <v>88.313290800000004</v>
      </c>
      <c r="AM18" s="129">
        <v>260.32453344999601</v>
      </c>
      <c r="AN18" s="98">
        <v>36.157692285315598</v>
      </c>
      <c r="AO18" s="100">
        <v>33.268553389701097</v>
      </c>
      <c r="AQ18" s="129" t="s">
        <v>26</v>
      </c>
      <c r="AR18" s="132">
        <v>146.81526199999999</v>
      </c>
      <c r="AS18" s="129">
        <v>432.77307681856797</v>
      </c>
      <c r="AT18" s="98">
        <v>49.373978433822501</v>
      </c>
      <c r="AU18" s="129">
        <v>52.133208400000001</v>
      </c>
      <c r="AV18" s="129">
        <v>153.675092741323</v>
      </c>
      <c r="AW18" s="99">
        <v>35.509393022095999</v>
      </c>
      <c r="AX18" s="129">
        <v>89.088964099999998</v>
      </c>
      <c r="AY18" s="129">
        <v>262.61101590470901</v>
      </c>
      <c r="AZ18" s="99">
        <v>60.680996571051303</v>
      </c>
      <c r="BA18" s="129">
        <v>5.1686075999999996</v>
      </c>
      <c r="BB18" s="129">
        <v>15.235706311785499</v>
      </c>
      <c r="BC18" s="99">
        <v>3.52048385814276</v>
      </c>
      <c r="BD18" s="129">
        <v>0.42448190000000002</v>
      </c>
      <c r="BE18" s="129">
        <v>1.2512618607511801</v>
      </c>
      <c r="BF18" s="99">
        <v>0.28912654870990201</v>
      </c>
      <c r="BG18" s="132">
        <v>112.33007670000001</v>
      </c>
      <c r="BH18" s="129">
        <v>331.11975042979401</v>
      </c>
      <c r="BI18" s="98">
        <v>37.7937103999746</v>
      </c>
      <c r="BJ18" s="100">
        <v>30.699868025639802</v>
      </c>
      <c r="BL18" s="129" t="s">
        <v>26</v>
      </c>
      <c r="BM18" s="132">
        <v>111.8515046</v>
      </c>
      <c r="BN18" s="129">
        <v>329.70904477579597</v>
      </c>
      <c r="BO18" s="98">
        <v>44.6608025762159</v>
      </c>
      <c r="BP18" s="129">
        <v>40.133803899999997</v>
      </c>
      <c r="BQ18" s="129">
        <v>118.303979856236</v>
      </c>
      <c r="BR18" s="99">
        <v>35.881326803358903</v>
      </c>
      <c r="BS18" s="129">
        <v>66.017425000000003</v>
      </c>
      <c r="BT18" s="129">
        <v>194.60213980266599</v>
      </c>
      <c r="BU18" s="99">
        <v>59.022384398036998</v>
      </c>
      <c r="BV18" s="129">
        <v>5.2082034999999998</v>
      </c>
      <c r="BW18" s="129">
        <v>15.3524246913256</v>
      </c>
      <c r="BX18" s="99">
        <v>4.6563553334623604</v>
      </c>
      <c r="BY18" s="129">
        <v>0.49207220000000002</v>
      </c>
      <c r="BZ18" s="129">
        <v>1.45050042556803</v>
      </c>
      <c r="CA18" s="99">
        <v>0.439933465141782</v>
      </c>
      <c r="CB18" s="132">
        <v>84.987745399999994</v>
      </c>
      <c r="CC18" s="129">
        <v>250.52169350507401</v>
      </c>
      <c r="CD18" s="98">
        <v>35.052687329266</v>
      </c>
      <c r="CE18" s="100">
        <v>31.608979710620702</v>
      </c>
      <c r="CG18" s="129" t="s">
        <v>26</v>
      </c>
      <c r="CH18" s="132">
        <v>135.3510052</v>
      </c>
      <c r="CI18" s="129">
        <v>398.97943969129102</v>
      </c>
      <c r="CJ18" s="98">
        <v>48.629717962189602</v>
      </c>
      <c r="CK18" s="129">
        <v>48.900415899999999</v>
      </c>
      <c r="CL18" s="129">
        <v>144.14566413913201</v>
      </c>
      <c r="CM18" s="99">
        <v>36.128594558823401</v>
      </c>
      <c r="CN18" s="129">
        <v>80.874904799999996</v>
      </c>
      <c r="CO18" s="129">
        <v>238.39811277730001</v>
      </c>
      <c r="CP18" s="99">
        <v>59.751979440785099</v>
      </c>
      <c r="CQ18" s="129">
        <v>5.1193596000000001</v>
      </c>
      <c r="CR18" s="129">
        <v>15.090536060431299</v>
      </c>
      <c r="CS18" s="99">
        <v>3.7822841377760201</v>
      </c>
      <c r="CT18" s="129">
        <v>0.45632489999999998</v>
      </c>
      <c r="CU18" s="129">
        <v>1.34512671442786</v>
      </c>
      <c r="CV18" s="99">
        <v>0.33714186261543899</v>
      </c>
      <c r="CW18" s="132">
        <v>106.47471</v>
      </c>
      <c r="CX18" s="129">
        <v>313.85965752024299</v>
      </c>
      <c r="CY18" s="98">
        <v>38.481086881896701</v>
      </c>
      <c r="CZ18" s="100">
        <v>27.12033233056</v>
      </c>
      <c r="DB18" s="129" t="s">
        <v>26</v>
      </c>
      <c r="DC18" s="132">
        <v>143.30688889999999</v>
      </c>
      <c r="DD18" s="129">
        <v>422.43130852805899</v>
      </c>
      <c r="DE18" s="98">
        <v>50.602086431494797</v>
      </c>
      <c r="DF18" s="129">
        <v>49.428696000000002</v>
      </c>
      <c r="DG18" s="129">
        <v>145.702896004433</v>
      </c>
      <c r="DH18" s="99">
        <v>34.491500289627702</v>
      </c>
      <c r="DI18" s="129">
        <v>88.556260700000095</v>
      </c>
      <c r="DJ18" s="129">
        <v>261.040745305391</v>
      </c>
      <c r="DK18" s="99">
        <v>61.7948386010912</v>
      </c>
      <c r="DL18" s="129">
        <v>4.8716008000000004</v>
      </c>
      <c r="DM18" s="129">
        <v>14.3602077776342</v>
      </c>
      <c r="DN18" s="99">
        <v>3.3994184350756602</v>
      </c>
      <c r="DO18" s="129">
        <v>0.45033139999999999</v>
      </c>
      <c r="DP18" s="129">
        <v>1.32745944059967</v>
      </c>
      <c r="DQ18" s="99">
        <v>0.31424267420545399</v>
      </c>
      <c r="DR18" s="132">
        <v>108.0394237</v>
      </c>
      <c r="DS18" s="129">
        <v>318.47202515194903</v>
      </c>
      <c r="DT18" s="98">
        <v>38.415849775493001</v>
      </c>
      <c r="DU18" s="100">
        <v>32.643144504296501</v>
      </c>
    </row>
    <row r="19" spans="1:125" s="120" customFormat="1" x14ac:dyDescent="0.2">
      <c r="A19" s="129" t="s">
        <v>27</v>
      </c>
      <c r="B19" s="132">
        <v>56.7561514</v>
      </c>
      <c r="C19" s="129">
        <v>167.30232221877901</v>
      </c>
      <c r="D19" s="98">
        <v>21.481304037786298</v>
      </c>
      <c r="E19" s="129">
        <v>27.976866099999999</v>
      </c>
      <c r="F19" s="129">
        <v>82.468499915479498</v>
      </c>
      <c r="G19" s="99">
        <v>49.293099355570497</v>
      </c>
      <c r="H19" s="129">
        <v>25.1413513</v>
      </c>
      <c r="I19" s="129">
        <v>74.110142292137894</v>
      </c>
      <c r="J19" s="99">
        <v>44.297139041037902</v>
      </c>
      <c r="K19" s="129">
        <v>3.3090966000000002</v>
      </c>
      <c r="L19" s="129">
        <v>9.7543531752976893</v>
      </c>
      <c r="M19" s="99">
        <v>5.8303752428146502</v>
      </c>
      <c r="N19" s="129">
        <v>0.3288374</v>
      </c>
      <c r="O19" s="129">
        <v>0.96932683586409596</v>
      </c>
      <c r="P19" s="99">
        <v>0.57938636057694304</v>
      </c>
      <c r="Q19" s="132">
        <v>87.730317600000006</v>
      </c>
      <c r="R19" s="129">
        <v>258.60608059959202</v>
      </c>
      <c r="S19" s="98">
        <v>33.948363412827497</v>
      </c>
      <c r="T19" s="100">
        <v>-35.3061142913268</v>
      </c>
      <c r="V19" s="129" t="s">
        <v>27</v>
      </c>
      <c r="W19" s="132">
        <v>49.426724399999998</v>
      </c>
      <c r="X19" s="129">
        <v>145.69708424217799</v>
      </c>
      <c r="Y19" s="98">
        <v>19.599922330662999</v>
      </c>
      <c r="Z19" s="129">
        <v>24.626957099999998</v>
      </c>
      <c r="AA19" s="129">
        <v>72.593842436121406</v>
      </c>
      <c r="AB19" s="99">
        <v>49.825185461814698</v>
      </c>
      <c r="AC19" s="129">
        <v>21.662555300000001</v>
      </c>
      <c r="AD19" s="129">
        <v>63.855559573454897</v>
      </c>
      <c r="AE19" s="99">
        <v>43.827616664801702</v>
      </c>
      <c r="AF19" s="129">
        <v>2.8229620999999998</v>
      </c>
      <c r="AG19" s="129">
        <v>8.3213555397204306</v>
      </c>
      <c r="AH19" s="99">
        <v>5.7114084217970102</v>
      </c>
      <c r="AI19" s="129">
        <v>0.31424990000000003</v>
      </c>
      <c r="AJ19" s="129">
        <v>0.92632669288106695</v>
      </c>
      <c r="AK19" s="99">
        <v>0.63578945158664002</v>
      </c>
      <c r="AL19" s="132">
        <v>79.2975256</v>
      </c>
      <c r="AM19" s="129">
        <v>233.748410557011</v>
      </c>
      <c r="AN19" s="98">
        <v>32.466410249902502</v>
      </c>
      <c r="AO19" s="100">
        <v>-37.669272747143602</v>
      </c>
      <c r="AQ19" s="129" t="s">
        <v>27</v>
      </c>
      <c r="AR19" s="132">
        <v>57.509430299999998</v>
      </c>
      <c r="AS19" s="129">
        <v>169.522791826738</v>
      </c>
      <c r="AT19" s="98">
        <v>19.340423690921298</v>
      </c>
      <c r="AU19" s="129">
        <v>30.9307315</v>
      </c>
      <c r="AV19" s="129">
        <v>91.175724220714898</v>
      </c>
      <c r="AW19" s="99">
        <v>53.783755705192597</v>
      </c>
      <c r="AX19" s="129">
        <v>22.7758021</v>
      </c>
      <c r="AY19" s="129">
        <v>67.137120606901306</v>
      </c>
      <c r="AZ19" s="99">
        <v>39.603595412420603</v>
      </c>
      <c r="BA19" s="129">
        <v>3.4535450999999999</v>
      </c>
      <c r="BB19" s="129">
        <v>10.1801496554131</v>
      </c>
      <c r="BC19" s="99">
        <v>6.0051805103692697</v>
      </c>
      <c r="BD19" s="129">
        <v>0.34935159999999998</v>
      </c>
      <c r="BE19" s="129">
        <v>1.0297973437086501</v>
      </c>
      <c r="BF19" s="99">
        <v>0.60746837201758896</v>
      </c>
      <c r="BG19" s="132">
        <v>97.396752199999995</v>
      </c>
      <c r="BH19" s="129">
        <v>287.10020707336002</v>
      </c>
      <c r="BI19" s="98">
        <v>32.769359326404597</v>
      </c>
      <c r="BJ19" s="100">
        <v>-40.953441463934197</v>
      </c>
      <c r="BL19" s="129" t="s">
        <v>27</v>
      </c>
      <c r="BM19" s="132">
        <v>53.982403099999999</v>
      </c>
      <c r="BN19" s="129">
        <v>159.12603611773801</v>
      </c>
      <c r="BO19" s="98">
        <v>21.554448069881399</v>
      </c>
      <c r="BP19" s="129">
        <v>26.455586199999999</v>
      </c>
      <c r="BQ19" s="129">
        <v>77.984163790906507</v>
      </c>
      <c r="BR19" s="99">
        <v>49.007796394303199</v>
      </c>
      <c r="BS19" s="129">
        <v>24.116443499999999</v>
      </c>
      <c r="BT19" s="129">
        <v>71.0889815761536</v>
      </c>
      <c r="BU19" s="99">
        <v>44.674638613855997</v>
      </c>
      <c r="BV19" s="129">
        <v>3.0798033</v>
      </c>
      <c r="BW19" s="129">
        <v>9.0784563674107694</v>
      </c>
      <c r="BX19" s="99">
        <v>5.7051985890565096</v>
      </c>
      <c r="BY19" s="129">
        <v>0.33057009999999998</v>
      </c>
      <c r="BZ19" s="129">
        <v>0.97443438326746801</v>
      </c>
      <c r="CA19" s="99">
        <v>0.61236640278431798</v>
      </c>
      <c r="CB19" s="132">
        <v>80.394275899999997</v>
      </c>
      <c r="CC19" s="129">
        <v>236.98134421368201</v>
      </c>
      <c r="CD19" s="98">
        <v>33.158138304789603</v>
      </c>
      <c r="CE19" s="100">
        <v>-32.852927032831197</v>
      </c>
      <c r="CG19" s="129" t="s">
        <v>27</v>
      </c>
      <c r="CH19" s="132">
        <v>50.349896299999997</v>
      </c>
      <c r="CI19" s="129">
        <v>148.418354075797</v>
      </c>
      <c r="CJ19" s="98">
        <v>18.090011617398002</v>
      </c>
      <c r="CK19" s="129">
        <v>26.064245499999998</v>
      </c>
      <c r="CL19" s="129">
        <v>76.830593538630296</v>
      </c>
      <c r="CM19" s="99">
        <v>51.766234720129901</v>
      </c>
      <c r="CN19" s="129">
        <v>20.9152722</v>
      </c>
      <c r="CO19" s="129">
        <v>61.652764019124</v>
      </c>
      <c r="CP19" s="99">
        <v>41.539851592504696</v>
      </c>
      <c r="CQ19" s="129">
        <v>3.0315865999999998</v>
      </c>
      <c r="CR19" s="129">
        <v>8.9363261193100101</v>
      </c>
      <c r="CS19" s="99">
        <v>6.0210384187027604</v>
      </c>
      <c r="CT19" s="129">
        <v>0.33879199999999998</v>
      </c>
      <c r="CU19" s="129">
        <v>0.99867039873222696</v>
      </c>
      <c r="CV19" s="99">
        <v>0.672875268662669</v>
      </c>
      <c r="CW19" s="132">
        <v>81.750027000000003</v>
      </c>
      <c r="CX19" s="129">
        <v>240.97774463523399</v>
      </c>
      <c r="CY19" s="98">
        <v>29.5453248154835</v>
      </c>
      <c r="CZ19" s="100">
        <v>-38.409933124548097</v>
      </c>
      <c r="DB19" s="129" t="s">
        <v>27</v>
      </c>
      <c r="DC19" s="132">
        <v>51.551034299999998</v>
      </c>
      <c r="DD19" s="129">
        <v>151.95899542917101</v>
      </c>
      <c r="DE19" s="98">
        <v>18.202822720559102</v>
      </c>
      <c r="DF19" s="129">
        <v>27.969750000000001</v>
      </c>
      <c r="DG19" s="129">
        <v>82.447523509825203</v>
      </c>
      <c r="DH19" s="99">
        <v>54.256428371990999</v>
      </c>
      <c r="DI19" s="129">
        <v>20.1165038</v>
      </c>
      <c r="DJ19" s="129">
        <v>59.298203236925197</v>
      </c>
      <c r="DK19" s="99">
        <v>39.0225027938964</v>
      </c>
      <c r="DL19" s="129">
        <v>3.1546726999999999</v>
      </c>
      <c r="DM19" s="129">
        <v>9.2991518193424607</v>
      </c>
      <c r="DN19" s="99">
        <v>6.1195138814120797</v>
      </c>
      <c r="DO19" s="129">
        <v>0.31010779999999999</v>
      </c>
      <c r="DP19" s="129">
        <v>0.91411686307815299</v>
      </c>
      <c r="DQ19" s="99">
        <v>0.60155495270053205</v>
      </c>
      <c r="DR19" s="132">
        <v>90.782777400000001</v>
      </c>
      <c r="DS19" s="129">
        <v>267.60393546505497</v>
      </c>
      <c r="DT19" s="98">
        <v>32.2798606227703</v>
      </c>
      <c r="DU19" s="100">
        <v>-43.214962378976502</v>
      </c>
    </row>
    <row r="20" spans="1:125" s="120" customFormat="1" x14ac:dyDescent="0.2">
      <c r="A20" s="129" t="s">
        <v>28</v>
      </c>
      <c r="B20" s="132">
        <v>23.053803182140399</v>
      </c>
      <c r="C20" s="129">
        <v>67.956595244877207</v>
      </c>
      <c r="D20" s="98">
        <v>8.7254992307819492</v>
      </c>
      <c r="E20" s="129">
        <v>0</v>
      </c>
      <c r="F20" s="129">
        <v>0</v>
      </c>
      <c r="G20" s="99">
        <v>0</v>
      </c>
      <c r="H20" s="129">
        <v>0.15686620000000001</v>
      </c>
      <c r="I20" s="129">
        <v>0.46240061896859802</v>
      </c>
      <c r="J20" s="99">
        <v>0.68043523561233099</v>
      </c>
      <c r="K20" s="129">
        <v>0.23154159999999999</v>
      </c>
      <c r="L20" s="129">
        <v>0.68252420953003001</v>
      </c>
      <c r="M20" s="99">
        <v>1.0043531567033299</v>
      </c>
      <c r="N20" s="129">
        <v>22.6653953821404</v>
      </c>
      <c r="O20" s="129">
        <v>66.811670416378604</v>
      </c>
      <c r="P20" s="99">
        <v>98.315211607684304</v>
      </c>
      <c r="Q20" s="132">
        <v>0</v>
      </c>
      <c r="R20" s="129">
        <v>0</v>
      </c>
      <c r="S20" s="98">
        <v>0</v>
      </c>
      <c r="T20" s="100" t="s">
        <v>18</v>
      </c>
      <c r="V20" s="129" t="s">
        <v>28</v>
      </c>
      <c r="W20" s="132">
        <v>23.195353617900398</v>
      </c>
      <c r="X20" s="129">
        <v>68.3738489879442</v>
      </c>
      <c r="Y20" s="98">
        <v>9.19800239368303</v>
      </c>
      <c r="Z20" s="129">
        <v>0</v>
      </c>
      <c r="AA20" s="129">
        <v>0</v>
      </c>
      <c r="AB20" s="99">
        <v>0</v>
      </c>
      <c r="AC20" s="129">
        <v>0.15399479999999999</v>
      </c>
      <c r="AD20" s="129">
        <v>0.45393648114090501</v>
      </c>
      <c r="AE20" s="99">
        <v>0.66390365301936405</v>
      </c>
      <c r="AF20" s="129">
        <v>0.23090640000000001</v>
      </c>
      <c r="AG20" s="129">
        <v>0.68065180570327199</v>
      </c>
      <c r="AH20" s="99">
        <v>0.99548557786074898</v>
      </c>
      <c r="AI20" s="129">
        <v>22.8104524179004</v>
      </c>
      <c r="AJ20" s="129">
        <v>67.239260701099994</v>
      </c>
      <c r="AK20" s="99">
        <v>98.340610769119905</v>
      </c>
      <c r="AL20" s="132">
        <v>0</v>
      </c>
      <c r="AM20" s="129">
        <v>0</v>
      </c>
      <c r="AN20" s="98">
        <v>0</v>
      </c>
      <c r="AO20" s="100" t="s">
        <v>18</v>
      </c>
      <c r="AQ20" s="129" t="s">
        <v>28</v>
      </c>
      <c r="AR20" s="132">
        <v>23.282767704750501</v>
      </c>
      <c r="AS20" s="129">
        <v>68.631522902822397</v>
      </c>
      <c r="AT20" s="98">
        <v>7.82999570258609</v>
      </c>
      <c r="AU20" s="129">
        <v>0</v>
      </c>
      <c r="AV20" s="129">
        <v>0</v>
      </c>
      <c r="AW20" s="99">
        <v>0</v>
      </c>
      <c r="AX20" s="129">
        <v>0.125278</v>
      </c>
      <c r="AY20" s="129">
        <v>0.36928684919471499</v>
      </c>
      <c r="AZ20" s="99">
        <v>0.53807176873752405</v>
      </c>
      <c r="BA20" s="129">
        <v>0.2309223</v>
      </c>
      <c r="BB20" s="129">
        <v>0.68069867475372203</v>
      </c>
      <c r="BC20" s="99">
        <v>0.99181636362280001</v>
      </c>
      <c r="BD20" s="129">
        <v>22.9265674047505</v>
      </c>
      <c r="BE20" s="129">
        <v>67.581537378873904</v>
      </c>
      <c r="BF20" s="99">
        <v>98.470111867639702</v>
      </c>
      <c r="BG20" s="132">
        <v>0</v>
      </c>
      <c r="BH20" s="129">
        <v>0</v>
      </c>
      <c r="BI20" s="98">
        <v>0</v>
      </c>
      <c r="BJ20" s="100" t="s">
        <v>18</v>
      </c>
      <c r="BL20" s="129" t="s">
        <v>28</v>
      </c>
      <c r="BM20" s="132">
        <v>23.8193897152305</v>
      </c>
      <c r="BN20" s="129">
        <v>70.213344543163799</v>
      </c>
      <c r="BO20" s="98">
        <v>9.5107621963795701</v>
      </c>
      <c r="BP20" s="129">
        <v>0</v>
      </c>
      <c r="BQ20" s="129">
        <v>0</v>
      </c>
      <c r="BR20" s="99">
        <v>0</v>
      </c>
      <c r="BS20" s="129">
        <v>0.16318179999999999</v>
      </c>
      <c r="BT20" s="129">
        <v>0.48101735953577002</v>
      </c>
      <c r="BU20" s="99">
        <v>0.68507968487395299</v>
      </c>
      <c r="BV20" s="129">
        <v>0.23090189999999999</v>
      </c>
      <c r="BW20" s="129">
        <v>0.68063854087767395</v>
      </c>
      <c r="BX20" s="99">
        <v>0.96938629730029402</v>
      </c>
      <c r="BY20" s="129">
        <v>23.4253060152305</v>
      </c>
      <c r="BZ20" s="129">
        <v>69.051688642750307</v>
      </c>
      <c r="CA20" s="99">
        <v>98.345534017825798</v>
      </c>
      <c r="CB20" s="132">
        <v>0</v>
      </c>
      <c r="CC20" s="129">
        <v>0</v>
      </c>
      <c r="CD20" s="98">
        <v>0</v>
      </c>
      <c r="CE20" s="100" t="s">
        <v>18</v>
      </c>
      <c r="CG20" s="129" t="s">
        <v>28</v>
      </c>
      <c r="CH20" s="132">
        <v>23.6519784870504</v>
      </c>
      <c r="CI20" s="129">
        <v>69.719859933140896</v>
      </c>
      <c r="CJ20" s="98">
        <v>8.4978241674191697</v>
      </c>
      <c r="CK20" s="129">
        <v>0</v>
      </c>
      <c r="CL20" s="129">
        <v>0</v>
      </c>
      <c r="CM20" s="99">
        <v>0</v>
      </c>
      <c r="CN20" s="129">
        <v>0.12240180000000001</v>
      </c>
      <c r="CO20" s="129">
        <v>0.36080856221971702</v>
      </c>
      <c r="CP20" s="99">
        <v>0.517511886234024</v>
      </c>
      <c r="CQ20" s="129">
        <v>0.2315506</v>
      </c>
      <c r="CR20" s="129">
        <v>0.682550739181227</v>
      </c>
      <c r="CS20" s="99">
        <v>0.97899040508080704</v>
      </c>
      <c r="CT20" s="129">
        <v>23.298026087050399</v>
      </c>
      <c r="CU20" s="129">
        <v>68.676500631739998</v>
      </c>
      <c r="CV20" s="99">
        <v>98.503497708685202</v>
      </c>
      <c r="CW20" s="132">
        <v>0</v>
      </c>
      <c r="CX20" s="129">
        <v>0</v>
      </c>
      <c r="CY20" s="98">
        <v>0</v>
      </c>
      <c r="CZ20" s="100" t="s">
        <v>18</v>
      </c>
      <c r="DB20" s="129" t="s">
        <v>28</v>
      </c>
      <c r="DC20" s="132">
        <v>22.864395990530401</v>
      </c>
      <c r="DD20" s="129">
        <v>67.398272275126104</v>
      </c>
      <c r="DE20" s="98">
        <v>8.0734858665733107</v>
      </c>
      <c r="DF20" s="129">
        <v>0</v>
      </c>
      <c r="DG20" s="129">
        <v>0</v>
      </c>
      <c r="DH20" s="99">
        <v>0</v>
      </c>
      <c r="DI20" s="129">
        <v>9.9677500000000002E-2</v>
      </c>
      <c r="DJ20" s="129">
        <v>0.29382325636269901</v>
      </c>
      <c r="DK20" s="99">
        <v>0.43595072461692302</v>
      </c>
      <c r="DL20" s="129">
        <v>0.23090640000000001</v>
      </c>
      <c r="DM20" s="129">
        <v>0.68065180570327199</v>
      </c>
      <c r="DN20" s="99">
        <v>1.0098950354762599</v>
      </c>
      <c r="DO20" s="129">
        <v>22.5338120905304</v>
      </c>
      <c r="DP20" s="129">
        <v>66.423797213060098</v>
      </c>
      <c r="DQ20" s="99">
        <v>98.554154239906794</v>
      </c>
      <c r="DR20" s="132">
        <v>0</v>
      </c>
      <c r="DS20" s="129">
        <v>0</v>
      </c>
      <c r="DT20" s="98">
        <v>0</v>
      </c>
      <c r="DU20" s="100" t="s">
        <v>18</v>
      </c>
    </row>
    <row r="21" spans="1:125" s="120" customFormat="1" x14ac:dyDescent="0.2">
      <c r="A21" s="125" t="s">
        <v>29</v>
      </c>
      <c r="B21" s="128">
        <v>118.4765</v>
      </c>
      <c r="C21" s="125">
        <v>349.23780223676698</v>
      </c>
      <c r="D21" s="95">
        <v>30.9590033610056</v>
      </c>
      <c r="E21" s="125"/>
      <c r="F21" s="125"/>
      <c r="G21" s="96"/>
      <c r="H21" s="125"/>
      <c r="I21" s="125"/>
      <c r="J21" s="96"/>
      <c r="K21" s="125"/>
      <c r="L21" s="125"/>
      <c r="M21" s="96"/>
      <c r="N21" s="125"/>
      <c r="O21" s="125"/>
      <c r="P21" s="96"/>
      <c r="Q21" s="128">
        <v>151.6728</v>
      </c>
      <c r="R21" s="125">
        <v>447.09183113188402</v>
      </c>
      <c r="S21" s="95">
        <v>36.984740416829197</v>
      </c>
      <c r="T21" s="97">
        <v>-21.8867852376959</v>
      </c>
      <c r="V21" s="125" t="s">
        <v>29</v>
      </c>
      <c r="W21" s="128">
        <v>333.83550000000002</v>
      </c>
      <c r="X21" s="125">
        <v>984.05993026981901</v>
      </c>
      <c r="Y21" s="95">
        <v>56.967186971258002</v>
      </c>
      <c r="Z21" s="125"/>
      <c r="AA21" s="125"/>
      <c r="AB21" s="96"/>
      <c r="AC21" s="125"/>
      <c r="AD21" s="125"/>
      <c r="AE21" s="96"/>
      <c r="AF21" s="125"/>
      <c r="AG21" s="125"/>
      <c r="AH21" s="96"/>
      <c r="AI21" s="125"/>
      <c r="AJ21" s="125"/>
      <c r="AK21" s="96"/>
      <c r="AL21" s="128">
        <v>313.8143</v>
      </c>
      <c r="AM21" s="125">
        <v>925.04265776309603</v>
      </c>
      <c r="AN21" s="95">
        <v>56.233163869388697</v>
      </c>
      <c r="AO21" s="97">
        <v>6.3799514553670802</v>
      </c>
      <c r="AQ21" s="125" t="s">
        <v>29</v>
      </c>
      <c r="AR21" s="128">
        <v>466.50110000000001</v>
      </c>
      <c r="AS21" s="125">
        <v>1375.12349626326</v>
      </c>
      <c r="AT21" s="95">
        <v>61.071974800037502</v>
      </c>
      <c r="AU21" s="125"/>
      <c r="AV21" s="125"/>
      <c r="AW21" s="96"/>
      <c r="AX21" s="125"/>
      <c r="AY21" s="125"/>
      <c r="AZ21" s="96"/>
      <c r="BA21" s="125"/>
      <c r="BB21" s="125"/>
      <c r="BC21" s="96"/>
      <c r="BD21" s="125"/>
      <c r="BE21" s="125"/>
      <c r="BF21" s="96"/>
      <c r="BG21" s="128">
        <v>467.67910000000001</v>
      </c>
      <c r="BH21" s="125">
        <v>1378.5959328311401</v>
      </c>
      <c r="BI21" s="95">
        <v>61.142669653001597</v>
      </c>
      <c r="BJ21" s="97">
        <v>-0.25188211318401799</v>
      </c>
      <c r="BL21" s="125" t="s">
        <v>29</v>
      </c>
      <c r="BM21" s="128">
        <v>237.30500000000001</v>
      </c>
      <c r="BN21" s="125">
        <v>699.51320860926796</v>
      </c>
      <c r="BO21" s="95">
        <v>48.652829255694002</v>
      </c>
      <c r="BP21" s="125"/>
      <c r="BQ21" s="125"/>
      <c r="BR21" s="96"/>
      <c r="BS21" s="125"/>
      <c r="BT21" s="125"/>
      <c r="BU21" s="96"/>
      <c r="BV21" s="125"/>
      <c r="BW21" s="125"/>
      <c r="BX21" s="96"/>
      <c r="BY21" s="125"/>
      <c r="BZ21" s="125"/>
      <c r="CA21" s="96"/>
      <c r="CB21" s="128">
        <v>194.3717</v>
      </c>
      <c r="CC21" s="125">
        <v>572.95704485720103</v>
      </c>
      <c r="CD21" s="95">
        <v>44.496077043985302</v>
      </c>
      <c r="CE21" s="97">
        <v>22.088246385662099</v>
      </c>
      <c r="CG21" s="125" t="s">
        <v>29</v>
      </c>
      <c r="CH21" s="128">
        <v>308.06900000000002</v>
      </c>
      <c r="CI21" s="125">
        <v>908.10701276015504</v>
      </c>
      <c r="CJ21" s="95">
        <v>52.535747151184999</v>
      </c>
      <c r="CK21" s="125"/>
      <c r="CL21" s="125"/>
      <c r="CM21" s="96"/>
      <c r="CN21" s="125"/>
      <c r="CO21" s="125"/>
      <c r="CP21" s="96"/>
      <c r="CQ21" s="125"/>
      <c r="CR21" s="125"/>
      <c r="CS21" s="96"/>
      <c r="CT21" s="125"/>
      <c r="CU21" s="125"/>
      <c r="CV21" s="96"/>
      <c r="CW21" s="128">
        <v>277.56659999999999</v>
      </c>
      <c r="CX21" s="125">
        <v>818.19389801632997</v>
      </c>
      <c r="CY21" s="95">
        <v>50.078752360168501</v>
      </c>
      <c r="CZ21" s="97">
        <v>10.989218443429399</v>
      </c>
      <c r="DB21" s="125" t="s">
        <v>29</v>
      </c>
      <c r="DC21" s="128">
        <v>372.92700000000002</v>
      </c>
      <c r="DD21" s="125">
        <v>1099.2914702472699</v>
      </c>
      <c r="DE21" s="95">
        <v>56.837319684346603</v>
      </c>
      <c r="DF21" s="125"/>
      <c r="DG21" s="125"/>
      <c r="DH21" s="96"/>
      <c r="DI21" s="125"/>
      <c r="DJ21" s="125"/>
      <c r="DK21" s="96"/>
      <c r="DL21" s="125"/>
      <c r="DM21" s="125"/>
      <c r="DN21" s="96"/>
      <c r="DO21" s="125"/>
      <c r="DP21" s="125"/>
      <c r="DQ21" s="96"/>
      <c r="DR21" s="128">
        <v>357.38049999999998</v>
      </c>
      <c r="DS21" s="125">
        <v>1053.4644455421701</v>
      </c>
      <c r="DT21" s="95">
        <v>55.961625337301001</v>
      </c>
      <c r="DU21" s="97">
        <v>4.3501254265411902</v>
      </c>
    </row>
    <row r="22" spans="1:125" s="120" customFormat="1" ht="14.25" x14ac:dyDescent="0.25">
      <c r="A22" s="129" t="s">
        <v>30</v>
      </c>
      <c r="B22" s="132">
        <v>118.4765</v>
      </c>
      <c r="C22" s="129">
        <v>349.23780223676698</v>
      </c>
      <c r="D22" s="98">
        <v>30.9590033610056</v>
      </c>
      <c r="E22" s="129"/>
      <c r="F22" s="129"/>
      <c r="G22" s="99"/>
      <c r="H22" s="129"/>
      <c r="I22" s="129"/>
      <c r="J22" s="99"/>
      <c r="K22" s="129"/>
      <c r="L22" s="129"/>
      <c r="M22" s="99"/>
      <c r="N22" s="129"/>
      <c r="O22" s="129"/>
      <c r="P22" s="99"/>
      <c r="Q22" s="132">
        <v>151.6728</v>
      </c>
      <c r="R22" s="129">
        <v>447.09183113188402</v>
      </c>
      <c r="S22" s="98">
        <v>36.984740416829197</v>
      </c>
      <c r="T22" s="100">
        <v>-21.8867852376959</v>
      </c>
      <c r="V22" s="129" t="s">
        <v>30</v>
      </c>
      <c r="W22" s="132">
        <v>333.83550000000002</v>
      </c>
      <c r="X22" s="129">
        <v>984.05993026981901</v>
      </c>
      <c r="Y22" s="98">
        <v>56.967186971258002</v>
      </c>
      <c r="Z22" s="129"/>
      <c r="AA22" s="129"/>
      <c r="AB22" s="99"/>
      <c r="AC22" s="129"/>
      <c r="AD22" s="129"/>
      <c r="AE22" s="99"/>
      <c r="AF22" s="129"/>
      <c r="AG22" s="129"/>
      <c r="AH22" s="99"/>
      <c r="AI22" s="129"/>
      <c r="AJ22" s="129"/>
      <c r="AK22" s="99"/>
      <c r="AL22" s="132">
        <v>313.8143</v>
      </c>
      <c r="AM22" s="129">
        <v>925.04265776309603</v>
      </c>
      <c r="AN22" s="98">
        <v>56.233163869388697</v>
      </c>
      <c r="AO22" s="100">
        <v>6.3799514553670802</v>
      </c>
      <c r="AQ22" s="129" t="s">
        <v>30</v>
      </c>
      <c r="AR22" s="132">
        <v>466.50110000000001</v>
      </c>
      <c r="AS22" s="129">
        <v>1375.12349626326</v>
      </c>
      <c r="AT22" s="98">
        <v>61.071974800037502</v>
      </c>
      <c r="AU22" s="129"/>
      <c r="AV22" s="129"/>
      <c r="AW22" s="99"/>
      <c r="AX22" s="129"/>
      <c r="AY22" s="129"/>
      <c r="AZ22" s="99"/>
      <c r="BA22" s="129"/>
      <c r="BB22" s="129"/>
      <c r="BC22" s="99"/>
      <c r="BD22" s="129"/>
      <c r="BE22" s="129"/>
      <c r="BF22" s="99"/>
      <c r="BG22" s="132">
        <v>467.67910000000001</v>
      </c>
      <c r="BH22" s="129">
        <v>1378.5959328311401</v>
      </c>
      <c r="BI22" s="98">
        <v>61.142669653001597</v>
      </c>
      <c r="BJ22" s="100">
        <v>-0.25188211318401799</v>
      </c>
      <c r="BL22" s="129" t="s">
        <v>30</v>
      </c>
      <c r="BM22" s="132">
        <v>237.30500000000001</v>
      </c>
      <c r="BN22" s="129">
        <v>699.51320860926796</v>
      </c>
      <c r="BO22" s="98">
        <v>48.652829255694002</v>
      </c>
      <c r="BP22" s="129"/>
      <c r="BQ22" s="129"/>
      <c r="BR22" s="99"/>
      <c r="BS22" s="129"/>
      <c r="BT22" s="129"/>
      <c r="BU22" s="99"/>
      <c r="BV22" s="129"/>
      <c r="BW22" s="129"/>
      <c r="BX22" s="99"/>
      <c r="BY22" s="129"/>
      <c r="BZ22" s="129"/>
      <c r="CA22" s="99"/>
      <c r="CB22" s="132">
        <v>194.3717</v>
      </c>
      <c r="CC22" s="129">
        <v>572.95704485720103</v>
      </c>
      <c r="CD22" s="98">
        <v>44.496077043985302</v>
      </c>
      <c r="CE22" s="100">
        <v>22.088246385662099</v>
      </c>
      <c r="CG22" s="129" t="s">
        <v>30</v>
      </c>
      <c r="CH22" s="132">
        <v>308.06900000000002</v>
      </c>
      <c r="CI22" s="129">
        <v>908.10701276015504</v>
      </c>
      <c r="CJ22" s="98">
        <v>52.535747151184999</v>
      </c>
      <c r="CK22" s="129"/>
      <c r="CL22" s="129"/>
      <c r="CM22" s="99"/>
      <c r="CN22" s="129"/>
      <c r="CO22" s="129"/>
      <c r="CP22" s="99"/>
      <c r="CQ22" s="129"/>
      <c r="CR22" s="129"/>
      <c r="CS22" s="99"/>
      <c r="CT22" s="129"/>
      <c r="CU22" s="129"/>
      <c r="CV22" s="99"/>
      <c r="CW22" s="132">
        <v>277.56659999999999</v>
      </c>
      <c r="CX22" s="129">
        <v>818.19389801632997</v>
      </c>
      <c r="CY22" s="98">
        <v>50.078752360168501</v>
      </c>
      <c r="CZ22" s="100">
        <v>10.989218443429399</v>
      </c>
      <c r="DB22" s="129" t="s">
        <v>30</v>
      </c>
      <c r="DC22" s="132">
        <v>372.92700000000002</v>
      </c>
      <c r="DD22" s="129">
        <v>1099.2914702472699</v>
      </c>
      <c r="DE22" s="98">
        <v>56.837319684346603</v>
      </c>
      <c r="DF22" s="129"/>
      <c r="DG22" s="129"/>
      <c r="DH22" s="99"/>
      <c r="DI22" s="129"/>
      <c r="DJ22" s="129"/>
      <c r="DK22" s="99"/>
      <c r="DL22" s="129"/>
      <c r="DM22" s="129"/>
      <c r="DN22" s="99"/>
      <c r="DO22" s="129"/>
      <c r="DP22" s="129"/>
      <c r="DQ22" s="99"/>
      <c r="DR22" s="132">
        <v>357.38049999999998</v>
      </c>
      <c r="DS22" s="129">
        <v>1053.4644455421701</v>
      </c>
      <c r="DT22" s="98">
        <v>55.961625337301001</v>
      </c>
      <c r="DU22" s="100">
        <v>4.3501254265411902</v>
      </c>
    </row>
    <row r="23" spans="1:125" s="120" customFormat="1" ht="14.25" x14ac:dyDescent="0.25">
      <c r="A23" s="129" t="s">
        <v>31</v>
      </c>
      <c r="B23" s="130"/>
      <c r="C23" s="131"/>
      <c r="D23" s="101"/>
      <c r="E23" s="129"/>
      <c r="F23" s="129"/>
      <c r="G23" s="99"/>
      <c r="H23" s="129"/>
      <c r="I23" s="129"/>
      <c r="J23" s="99"/>
      <c r="K23" s="129"/>
      <c r="L23" s="129"/>
      <c r="M23" s="99"/>
      <c r="N23" s="129"/>
      <c r="O23" s="129"/>
      <c r="P23" s="99"/>
      <c r="Q23" s="130"/>
      <c r="R23" s="131"/>
      <c r="S23" s="101"/>
      <c r="T23" s="100"/>
      <c r="V23" s="129" t="s">
        <v>31</v>
      </c>
      <c r="W23" s="130"/>
      <c r="X23" s="131"/>
      <c r="Y23" s="101"/>
      <c r="Z23" s="129"/>
      <c r="AA23" s="129"/>
      <c r="AB23" s="99"/>
      <c r="AC23" s="129"/>
      <c r="AD23" s="129"/>
      <c r="AE23" s="99"/>
      <c r="AF23" s="129"/>
      <c r="AG23" s="129"/>
      <c r="AH23" s="99"/>
      <c r="AI23" s="129"/>
      <c r="AJ23" s="129"/>
      <c r="AK23" s="99"/>
      <c r="AL23" s="130"/>
      <c r="AM23" s="131"/>
      <c r="AN23" s="101"/>
      <c r="AO23" s="100"/>
      <c r="AQ23" s="129" t="s">
        <v>31</v>
      </c>
      <c r="AR23" s="130"/>
      <c r="AS23" s="131"/>
      <c r="AT23" s="101"/>
      <c r="AU23" s="129"/>
      <c r="AV23" s="129"/>
      <c r="AW23" s="99"/>
      <c r="AX23" s="129"/>
      <c r="AY23" s="129"/>
      <c r="AZ23" s="99"/>
      <c r="BA23" s="129"/>
      <c r="BB23" s="129"/>
      <c r="BC23" s="99"/>
      <c r="BD23" s="129"/>
      <c r="BE23" s="129"/>
      <c r="BF23" s="99"/>
      <c r="BG23" s="130"/>
      <c r="BH23" s="131"/>
      <c r="BI23" s="101"/>
      <c r="BJ23" s="100"/>
      <c r="BL23" s="129" t="s">
        <v>31</v>
      </c>
      <c r="BM23" s="130"/>
      <c r="BN23" s="131"/>
      <c r="BO23" s="101"/>
      <c r="BP23" s="129"/>
      <c r="BQ23" s="129"/>
      <c r="BR23" s="99"/>
      <c r="BS23" s="129"/>
      <c r="BT23" s="129"/>
      <c r="BU23" s="99"/>
      <c r="BV23" s="129"/>
      <c r="BW23" s="129"/>
      <c r="BX23" s="99"/>
      <c r="BY23" s="129"/>
      <c r="BZ23" s="129"/>
      <c r="CA23" s="99"/>
      <c r="CB23" s="130"/>
      <c r="CC23" s="131"/>
      <c r="CD23" s="101"/>
      <c r="CE23" s="100"/>
      <c r="CG23" s="129" t="s">
        <v>31</v>
      </c>
      <c r="CH23" s="130"/>
      <c r="CI23" s="131"/>
      <c r="CJ23" s="101"/>
      <c r="CK23" s="129"/>
      <c r="CL23" s="129"/>
      <c r="CM23" s="99"/>
      <c r="CN23" s="129"/>
      <c r="CO23" s="129"/>
      <c r="CP23" s="99"/>
      <c r="CQ23" s="129"/>
      <c r="CR23" s="129"/>
      <c r="CS23" s="99"/>
      <c r="CT23" s="129"/>
      <c r="CU23" s="129"/>
      <c r="CV23" s="99"/>
      <c r="CW23" s="130"/>
      <c r="CX23" s="131"/>
      <c r="CY23" s="101"/>
      <c r="CZ23" s="100"/>
      <c r="DB23" s="129" t="s">
        <v>31</v>
      </c>
      <c r="DC23" s="130"/>
      <c r="DD23" s="131"/>
      <c r="DE23" s="101"/>
      <c r="DF23" s="129"/>
      <c r="DG23" s="129"/>
      <c r="DH23" s="99"/>
      <c r="DI23" s="129"/>
      <c r="DJ23" s="129"/>
      <c r="DK23" s="99"/>
      <c r="DL23" s="129"/>
      <c r="DM23" s="129"/>
      <c r="DN23" s="99"/>
      <c r="DO23" s="129"/>
      <c r="DP23" s="129"/>
      <c r="DQ23" s="99"/>
      <c r="DR23" s="130"/>
      <c r="DS23" s="131"/>
      <c r="DT23" s="101"/>
      <c r="DU23" s="100"/>
    </row>
    <row r="24" spans="1:125" s="120" customFormat="1" ht="14.25" x14ac:dyDescent="0.25">
      <c r="A24" s="129" t="s">
        <v>32</v>
      </c>
      <c r="B24" s="132">
        <v>0</v>
      </c>
      <c r="C24" s="129">
        <v>0</v>
      </c>
      <c r="D24" s="98">
        <v>0</v>
      </c>
      <c r="E24" s="129"/>
      <c r="F24" s="129"/>
      <c r="G24" s="99"/>
      <c r="H24" s="129"/>
      <c r="I24" s="129"/>
      <c r="J24" s="99"/>
      <c r="K24" s="129"/>
      <c r="L24" s="129"/>
      <c r="M24" s="99"/>
      <c r="N24" s="129"/>
      <c r="O24" s="129"/>
      <c r="P24" s="99"/>
      <c r="Q24" s="132">
        <v>0</v>
      </c>
      <c r="R24" s="129">
        <v>0</v>
      </c>
      <c r="S24" s="98">
        <v>0</v>
      </c>
      <c r="T24" s="100" t="s">
        <v>18</v>
      </c>
      <c r="V24" s="129" t="s">
        <v>32</v>
      </c>
      <c r="W24" s="132">
        <v>0</v>
      </c>
      <c r="X24" s="129">
        <v>0</v>
      </c>
      <c r="Y24" s="98">
        <v>0</v>
      </c>
      <c r="Z24" s="129"/>
      <c r="AA24" s="129"/>
      <c r="AB24" s="99"/>
      <c r="AC24" s="129"/>
      <c r="AD24" s="129"/>
      <c r="AE24" s="99"/>
      <c r="AF24" s="129"/>
      <c r="AG24" s="129"/>
      <c r="AH24" s="99"/>
      <c r="AI24" s="129"/>
      <c r="AJ24" s="129"/>
      <c r="AK24" s="99"/>
      <c r="AL24" s="132">
        <v>0</v>
      </c>
      <c r="AM24" s="129">
        <v>0</v>
      </c>
      <c r="AN24" s="98">
        <v>0</v>
      </c>
      <c r="AO24" s="100" t="s">
        <v>18</v>
      </c>
      <c r="AQ24" s="129" t="s">
        <v>32</v>
      </c>
      <c r="AR24" s="132">
        <v>0</v>
      </c>
      <c r="AS24" s="129">
        <v>0</v>
      </c>
      <c r="AT24" s="98">
        <v>0</v>
      </c>
      <c r="AU24" s="129"/>
      <c r="AV24" s="129"/>
      <c r="AW24" s="99"/>
      <c r="AX24" s="129"/>
      <c r="AY24" s="129"/>
      <c r="AZ24" s="99"/>
      <c r="BA24" s="129"/>
      <c r="BB24" s="129"/>
      <c r="BC24" s="99"/>
      <c r="BD24" s="129"/>
      <c r="BE24" s="129"/>
      <c r="BF24" s="99"/>
      <c r="BG24" s="132">
        <v>0</v>
      </c>
      <c r="BH24" s="129">
        <v>0</v>
      </c>
      <c r="BI24" s="98">
        <v>0</v>
      </c>
      <c r="BJ24" s="100" t="s">
        <v>18</v>
      </c>
      <c r="BL24" s="129" t="s">
        <v>32</v>
      </c>
      <c r="BM24" s="132">
        <v>0</v>
      </c>
      <c r="BN24" s="129">
        <v>0</v>
      </c>
      <c r="BO24" s="98">
        <v>0</v>
      </c>
      <c r="BP24" s="129"/>
      <c r="BQ24" s="129"/>
      <c r="BR24" s="99"/>
      <c r="BS24" s="129"/>
      <c r="BT24" s="129"/>
      <c r="BU24" s="99"/>
      <c r="BV24" s="129"/>
      <c r="BW24" s="129"/>
      <c r="BX24" s="99"/>
      <c r="BY24" s="129"/>
      <c r="BZ24" s="129"/>
      <c r="CA24" s="99"/>
      <c r="CB24" s="132">
        <v>0</v>
      </c>
      <c r="CC24" s="129">
        <v>0</v>
      </c>
      <c r="CD24" s="98">
        <v>0</v>
      </c>
      <c r="CE24" s="100" t="s">
        <v>18</v>
      </c>
      <c r="CG24" s="129" t="s">
        <v>32</v>
      </c>
      <c r="CH24" s="132">
        <v>0</v>
      </c>
      <c r="CI24" s="129">
        <v>0</v>
      </c>
      <c r="CJ24" s="98">
        <v>0</v>
      </c>
      <c r="CK24" s="129"/>
      <c r="CL24" s="129"/>
      <c r="CM24" s="99"/>
      <c r="CN24" s="129"/>
      <c r="CO24" s="129"/>
      <c r="CP24" s="99"/>
      <c r="CQ24" s="129"/>
      <c r="CR24" s="129"/>
      <c r="CS24" s="99"/>
      <c r="CT24" s="129"/>
      <c r="CU24" s="129"/>
      <c r="CV24" s="99"/>
      <c r="CW24" s="132">
        <v>0</v>
      </c>
      <c r="CX24" s="129">
        <v>0</v>
      </c>
      <c r="CY24" s="98">
        <v>0</v>
      </c>
      <c r="CZ24" s="100" t="s">
        <v>18</v>
      </c>
      <c r="DB24" s="129" t="s">
        <v>32</v>
      </c>
      <c r="DC24" s="132">
        <v>0</v>
      </c>
      <c r="DD24" s="129">
        <v>0</v>
      </c>
      <c r="DE24" s="98">
        <v>0</v>
      </c>
      <c r="DF24" s="129"/>
      <c r="DG24" s="129"/>
      <c r="DH24" s="99"/>
      <c r="DI24" s="129"/>
      <c r="DJ24" s="129"/>
      <c r="DK24" s="99"/>
      <c r="DL24" s="129"/>
      <c r="DM24" s="129"/>
      <c r="DN24" s="99"/>
      <c r="DO24" s="129"/>
      <c r="DP24" s="129"/>
      <c r="DQ24" s="99"/>
      <c r="DR24" s="132">
        <v>0</v>
      </c>
      <c r="DS24" s="129">
        <v>0</v>
      </c>
      <c r="DT24" s="98">
        <v>0</v>
      </c>
      <c r="DU24" s="100" t="s">
        <v>18</v>
      </c>
    </row>
    <row r="25" spans="1:125" s="120" customFormat="1" x14ac:dyDescent="0.2">
      <c r="A25" s="91" t="s">
        <v>33</v>
      </c>
      <c r="B25" s="123">
        <v>-41.854086799999898</v>
      </c>
      <c r="C25" s="124">
        <v>-123.374924889399</v>
      </c>
      <c r="D25" s="92"/>
      <c r="E25" s="124">
        <v>-0.30079570000002198</v>
      </c>
      <c r="F25" s="124">
        <v>-0.88666722253170505</v>
      </c>
      <c r="G25" s="93"/>
      <c r="H25" s="124">
        <v>-2.2325838</v>
      </c>
      <c r="I25" s="124">
        <v>-6.5810743870844304</v>
      </c>
      <c r="J25" s="93"/>
      <c r="K25" s="124">
        <v>-5.0700493</v>
      </c>
      <c r="L25" s="124">
        <v>-14.945182164936099</v>
      </c>
      <c r="M25" s="93"/>
      <c r="N25" s="124">
        <v>-34.250657999999902</v>
      </c>
      <c r="O25" s="124">
        <v>-100.962001114846</v>
      </c>
      <c r="P25" s="93"/>
      <c r="Q25" s="123">
        <v>-8.8424799999977197E-2</v>
      </c>
      <c r="R25" s="124">
        <v>-0.26065323347007802</v>
      </c>
      <c r="S25" s="92"/>
      <c r="T25" s="94">
        <f>((B25-Q25)/Q25)*100</f>
        <v>47232.973102580603</v>
      </c>
      <c r="V25" s="91" t="s">
        <v>33</v>
      </c>
      <c r="W25" s="123">
        <v>28.246767200000399</v>
      </c>
      <c r="X25" s="124">
        <v>83.264097920024099</v>
      </c>
      <c r="Y25" s="92"/>
      <c r="Z25" s="124">
        <v>2.4367507000000401</v>
      </c>
      <c r="AA25" s="124">
        <v>7.1829051252097704</v>
      </c>
      <c r="AB25" s="93"/>
      <c r="AC25" s="124">
        <v>4.5060819999999797</v>
      </c>
      <c r="AD25" s="124">
        <v>13.2827537476094</v>
      </c>
      <c r="AE25" s="93"/>
      <c r="AF25" s="124">
        <v>-5.20004799999999</v>
      </c>
      <c r="AG25" s="124">
        <v>-15.328384405731899</v>
      </c>
      <c r="AH25" s="93"/>
      <c r="AI25" s="124">
        <v>26.503982500000401</v>
      </c>
      <c r="AJ25" s="124">
        <v>78.126823452936705</v>
      </c>
      <c r="AK25" s="93"/>
      <c r="AL25" s="123">
        <v>7.0341644999999797</v>
      </c>
      <c r="AM25" s="124">
        <v>20.734881183626101</v>
      </c>
      <c r="AN25" s="92"/>
      <c r="AO25" s="94">
        <f>((W25-AL25)/AL25)*100</f>
        <v>301.56534866366115</v>
      </c>
      <c r="AQ25" s="91" t="s">
        <v>33</v>
      </c>
      <c r="AR25" s="123">
        <v>-49.048356599999899</v>
      </c>
      <c r="AS25" s="124">
        <v>-144.58175471345999</v>
      </c>
      <c r="AT25" s="92"/>
      <c r="AU25" s="124">
        <v>-6.0496718999999599</v>
      </c>
      <c r="AV25" s="124">
        <v>-17.8328539297625</v>
      </c>
      <c r="AW25" s="93"/>
      <c r="AX25" s="124">
        <v>-5.9886635999999704</v>
      </c>
      <c r="AY25" s="124">
        <v>-17.653017383188299</v>
      </c>
      <c r="AZ25" s="93"/>
      <c r="BA25" s="124">
        <v>-8.9724991000000092</v>
      </c>
      <c r="BB25" s="124">
        <v>-26.4485857216863</v>
      </c>
      <c r="BC25" s="93"/>
      <c r="BD25" s="124">
        <v>-28.037521999999999</v>
      </c>
      <c r="BE25" s="124">
        <v>-82.647297678822397</v>
      </c>
      <c r="BF25" s="93"/>
      <c r="BG25" s="123">
        <v>-14.5399715</v>
      </c>
      <c r="BH25" s="124">
        <v>-42.860041368923198</v>
      </c>
      <c r="BI25" s="92"/>
      <c r="BJ25" s="94">
        <f>((AR25-BG25)/BG25)*100</f>
        <v>237.33461306990802</v>
      </c>
      <c r="BL25" s="91" t="s">
        <v>33</v>
      </c>
      <c r="BM25" s="123">
        <v>14.6496186000003</v>
      </c>
      <c r="BN25" s="124">
        <v>43.1832524042402</v>
      </c>
      <c r="BO25" s="92"/>
      <c r="BP25" s="124">
        <v>4.9249957999999898</v>
      </c>
      <c r="BQ25" s="124">
        <v>14.517602302712399</v>
      </c>
      <c r="BR25" s="93"/>
      <c r="BS25" s="124">
        <v>4.8087787000000199</v>
      </c>
      <c r="BT25" s="124">
        <v>14.175024622021899</v>
      </c>
      <c r="BU25" s="93"/>
      <c r="BV25" s="124">
        <v>-4.4342005999999801</v>
      </c>
      <c r="BW25" s="124">
        <v>-13.070866139875401</v>
      </c>
      <c r="BX25" s="93"/>
      <c r="BY25" s="124">
        <v>9.3500447000002893</v>
      </c>
      <c r="BZ25" s="124">
        <v>27.5614916193813</v>
      </c>
      <c r="CA25" s="93"/>
      <c r="CB25" s="123">
        <v>10.2634683</v>
      </c>
      <c r="CC25" s="124">
        <v>30.254026008691401</v>
      </c>
      <c r="CD25" s="92"/>
      <c r="CE25" s="94">
        <f>((BM25-CB25)/CB25)*100</f>
        <v>42.735556556454711</v>
      </c>
      <c r="CG25" s="91" t="s">
        <v>33</v>
      </c>
      <c r="CH25" s="123">
        <v>-15.2204652000002</v>
      </c>
      <c r="CI25" s="124">
        <v>-44.865959202620303</v>
      </c>
      <c r="CJ25" s="92"/>
      <c r="CK25" s="124">
        <v>-0.77177610000000596</v>
      </c>
      <c r="CL25" s="124">
        <v>-2.27499452619604</v>
      </c>
      <c r="CM25" s="93"/>
      <c r="CN25" s="124">
        <v>-2.2243880999999699</v>
      </c>
      <c r="CO25" s="124">
        <v>-6.5569156023819604</v>
      </c>
      <c r="CP25" s="93"/>
      <c r="CQ25" s="124">
        <v>-6.3820721999999899</v>
      </c>
      <c r="CR25" s="124">
        <v>-18.812683264988099</v>
      </c>
      <c r="CS25" s="93"/>
      <c r="CT25" s="124">
        <v>-5.8422288000001901</v>
      </c>
      <c r="CU25" s="124">
        <v>-17.221365809054198</v>
      </c>
      <c r="CV25" s="93"/>
      <c r="CW25" s="123">
        <v>-2.99007580000006</v>
      </c>
      <c r="CX25" s="124">
        <v>-8.8139631143168806</v>
      </c>
      <c r="CY25" s="92"/>
      <c r="CZ25" s="94">
        <f>((CH25-CW25)/CW25)*100</f>
        <v>409.03275428669383</v>
      </c>
      <c r="DB25" s="91" t="s">
        <v>33</v>
      </c>
      <c r="DC25" s="123">
        <v>-12.3875530999999</v>
      </c>
      <c r="DD25" s="124">
        <v>-36.515273659630402</v>
      </c>
      <c r="DE25" s="92"/>
      <c r="DF25" s="124">
        <v>-4.0657904999999701</v>
      </c>
      <c r="DG25" s="124">
        <v>-11.984889312016399</v>
      </c>
      <c r="DH25" s="93"/>
      <c r="DI25" s="124">
        <v>-3.8510430000000002</v>
      </c>
      <c r="DJ25" s="124">
        <v>-11.3518697263954</v>
      </c>
      <c r="DK25" s="93"/>
      <c r="DL25" s="124">
        <v>-7.8093165999999998</v>
      </c>
      <c r="DM25" s="124">
        <v>-23.019827276760399</v>
      </c>
      <c r="DN25" s="93"/>
      <c r="DO25" s="124">
        <v>3.3385970000001</v>
      </c>
      <c r="DP25" s="124">
        <v>9.8413126555417794</v>
      </c>
      <c r="DQ25" s="93"/>
      <c r="DR25" s="123">
        <v>-8.3175938000000595</v>
      </c>
      <c r="DS25" s="124">
        <v>-24.518095813179698</v>
      </c>
      <c r="DT25" s="92"/>
      <c r="DU25" s="94">
        <f>((DC25-DR25)/DR25)*100</f>
        <v>48.931931492011685</v>
      </c>
    </row>
    <row r="26" spans="1:125" s="120" customFormat="1" ht="14.25" x14ac:dyDescent="0.25">
      <c r="A26" s="129" t="s">
        <v>34</v>
      </c>
      <c r="B26" s="132">
        <v>-38.731262899999898</v>
      </c>
      <c r="C26" s="129">
        <v>-114.169655020619</v>
      </c>
      <c r="D26" s="98"/>
      <c r="E26" s="129">
        <v>0.22997980000000001</v>
      </c>
      <c r="F26" s="129">
        <v>0.677920430725512</v>
      </c>
      <c r="G26" s="99"/>
      <c r="H26" s="129">
        <v>0.37016850000000001</v>
      </c>
      <c r="I26" s="129">
        <v>1.0911601321551601</v>
      </c>
      <c r="J26" s="99"/>
      <c r="K26" s="129">
        <v>-5.1108265999999896</v>
      </c>
      <c r="L26" s="129">
        <v>-15.0653830033568</v>
      </c>
      <c r="M26" s="99"/>
      <c r="N26" s="129">
        <v>-34.220584599999903</v>
      </c>
      <c r="O26" s="129">
        <v>-100.87335258014301</v>
      </c>
      <c r="P26" s="99"/>
      <c r="Q26" s="132">
        <v>0.59926650000000004</v>
      </c>
      <c r="R26" s="129">
        <v>1.76648124661109</v>
      </c>
      <c r="S26" s="98"/>
      <c r="T26" s="100">
        <v>-6563.1116373099303</v>
      </c>
      <c r="V26" s="129" t="s">
        <v>34</v>
      </c>
      <c r="W26" s="132">
        <v>20.938710500000401</v>
      </c>
      <c r="X26" s="129">
        <v>61.721854010643902</v>
      </c>
      <c r="Y26" s="98"/>
      <c r="Z26" s="129">
        <v>6.7999999999883602E-6</v>
      </c>
      <c r="AA26" s="129">
        <v>2.00446253493811E-5</v>
      </c>
      <c r="AB26" s="99"/>
      <c r="AC26" s="129">
        <v>-6.8679999999998796E-4</v>
      </c>
      <c r="AD26" s="129">
        <v>-2.0245071602909199E-3</v>
      </c>
      <c r="AE26" s="99"/>
      <c r="AF26" s="129">
        <v>-5.5157140999999896</v>
      </c>
      <c r="AG26" s="129">
        <v>-16.258885686615901</v>
      </c>
      <c r="AH26" s="99"/>
      <c r="AI26" s="129">
        <v>26.4551046000004</v>
      </c>
      <c r="AJ26" s="129">
        <v>77.982744159794706</v>
      </c>
      <c r="AK26" s="99"/>
      <c r="AL26" s="132">
        <v>2.13879999999991E-3</v>
      </c>
      <c r="AM26" s="129">
        <v>6.30462422019527E-3</v>
      </c>
      <c r="AN26" s="98"/>
      <c r="AO26" s="100">
        <v>978893.38414069999</v>
      </c>
      <c r="AQ26" s="129" t="s">
        <v>34</v>
      </c>
      <c r="AR26" s="132">
        <v>-36.095345500000001</v>
      </c>
      <c r="AS26" s="129">
        <v>-106.39965844194199</v>
      </c>
      <c r="AT26" s="98"/>
      <c r="AU26" s="129">
        <v>0</v>
      </c>
      <c r="AV26" s="129">
        <v>0</v>
      </c>
      <c r="AW26" s="99"/>
      <c r="AX26" s="129">
        <v>-7.6109999999986004E-4</v>
      </c>
      <c r="AY26" s="129">
        <v>-2.24352416962313E-3</v>
      </c>
      <c r="AZ26" s="99"/>
      <c r="BA26" s="129">
        <v>-8.1451269000000099</v>
      </c>
      <c r="BB26" s="129">
        <v>-24.009708402050801</v>
      </c>
      <c r="BC26" s="99"/>
      <c r="BD26" s="129">
        <v>-27.949457500000001</v>
      </c>
      <c r="BE26" s="129">
        <v>-82.387706515721803</v>
      </c>
      <c r="BF26" s="99"/>
      <c r="BG26" s="132">
        <v>-7.5869999999944398E-4</v>
      </c>
      <c r="BH26" s="129">
        <v>-2.23644959596917E-3</v>
      </c>
      <c r="BI26" s="98"/>
      <c r="BJ26" s="100">
        <v>4757425.4382531196</v>
      </c>
      <c r="BL26" s="129" t="s">
        <v>34</v>
      </c>
      <c r="BM26" s="132">
        <v>3.4885839000002998</v>
      </c>
      <c r="BN26" s="129">
        <v>10.2834348934571</v>
      </c>
      <c r="BO26" s="98"/>
      <c r="BP26" s="129">
        <v>-0.22998660000000001</v>
      </c>
      <c r="BQ26" s="129">
        <v>-0.67794047535086199</v>
      </c>
      <c r="BR26" s="99"/>
      <c r="BS26" s="129">
        <v>-0.37365749999999998</v>
      </c>
      <c r="BT26" s="129">
        <v>-1.10144479360282</v>
      </c>
      <c r="BU26" s="99"/>
      <c r="BV26" s="129">
        <v>-5.1786741999999899</v>
      </c>
      <c r="BW26" s="129">
        <v>-15.265380021424001</v>
      </c>
      <c r="BX26" s="99"/>
      <c r="BY26" s="129">
        <v>9.2709022000002896</v>
      </c>
      <c r="BZ26" s="129">
        <v>27.328200183834799</v>
      </c>
      <c r="CA26" s="99"/>
      <c r="CB26" s="132">
        <v>-0.6321717</v>
      </c>
      <c r="CC26" s="129">
        <v>-1.8634771886769199</v>
      </c>
      <c r="CD26" s="98"/>
      <c r="CE26" s="100">
        <v>-651.84120073712495</v>
      </c>
      <c r="CG26" s="129" t="s">
        <v>34</v>
      </c>
      <c r="CH26" s="132">
        <v>-11.8322940000002</v>
      </c>
      <c r="CI26" s="129">
        <v>-34.878514743255799</v>
      </c>
      <c r="CJ26" s="98"/>
      <c r="CK26" s="129">
        <v>0.1683733</v>
      </c>
      <c r="CL26" s="129">
        <v>0.49632054666834202</v>
      </c>
      <c r="CM26" s="99"/>
      <c r="CN26" s="129">
        <v>0.21556320000000001</v>
      </c>
      <c r="CO26" s="129">
        <v>0.63542405634133903</v>
      </c>
      <c r="CP26" s="99"/>
      <c r="CQ26" s="129">
        <v>-6.3692071999999902</v>
      </c>
      <c r="CR26" s="129">
        <v>-18.774760602470401</v>
      </c>
      <c r="CS26" s="99"/>
      <c r="CT26" s="129">
        <v>-5.8470233000001901</v>
      </c>
      <c r="CU26" s="129">
        <v>-17.235498743794999</v>
      </c>
      <c r="CV26" s="99"/>
      <c r="CW26" s="132">
        <v>0.33148650000000002</v>
      </c>
      <c r="CX26" s="129">
        <v>0.97713569130720401</v>
      </c>
      <c r="CY26" s="98"/>
      <c r="CZ26" s="100">
        <v>-3669.4648198343498</v>
      </c>
      <c r="DB26" s="129" t="s">
        <v>34</v>
      </c>
      <c r="DC26" s="132">
        <v>-4.0788584999998996</v>
      </c>
      <c r="DD26" s="129">
        <v>-12.023410365555399</v>
      </c>
      <c r="DE26" s="98"/>
      <c r="DF26" s="129">
        <v>-0.16947119999999999</v>
      </c>
      <c r="DG26" s="129">
        <v>-0.49955686934056598</v>
      </c>
      <c r="DH26" s="99"/>
      <c r="DI26" s="129">
        <v>-0.21427470000000001</v>
      </c>
      <c r="DJ26" s="129">
        <v>-0.63162589461152596</v>
      </c>
      <c r="DK26" s="99"/>
      <c r="DL26" s="129">
        <v>-7.0687340000000001</v>
      </c>
      <c r="DM26" s="129">
        <v>-20.836783047746302</v>
      </c>
      <c r="DN26" s="99"/>
      <c r="DO26" s="129">
        <v>3.3736214000001001</v>
      </c>
      <c r="DP26" s="129">
        <v>9.9445554461429708</v>
      </c>
      <c r="DQ26" s="99"/>
      <c r="DR26" s="132">
        <v>-0.40219290000000002</v>
      </c>
      <c r="DS26" s="129">
        <v>-1.1855597056904199</v>
      </c>
      <c r="DT26" s="98"/>
      <c r="DU26" s="100">
        <v>914.15477498481596</v>
      </c>
    </row>
    <row r="27" spans="1:125" s="120" customFormat="1" ht="14.25" x14ac:dyDescent="0.25">
      <c r="A27" s="129" t="s">
        <v>35</v>
      </c>
      <c r="B27" s="132">
        <v>-6.1619884000000296</v>
      </c>
      <c r="C27" s="129">
        <v>-18.163933659624099</v>
      </c>
      <c r="D27" s="98"/>
      <c r="E27" s="129">
        <v>-2.0400971000000201</v>
      </c>
      <c r="F27" s="129">
        <v>-6.0136738302837198</v>
      </c>
      <c r="G27" s="99"/>
      <c r="H27" s="129">
        <v>-3.9292715</v>
      </c>
      <c r="I27" s="129">
        <v>-11.5824669284758</v>
      </c>
      <c r="J27" s="99"/>
      <c r="K27" s="129">
        <v>-0.136736200000003</v>
      </c>
      <c r="L27" s="129">
        <v>-0.40306263245629298</v>
      </c>
      <c r="M27" s="99"/>
      <c r="N27" s="129">
        <v>-5.5883600000000602E-2</v>
      </c>
      <c r="O27" s="129">
        <v>-0.164730268408324</v>
      </c>
      <c r="P27" s="99"/>
      <c r="Q27" s="132">
        <v>-5.3848446999999799</v>
      </c>
      <c r="R27" s="129">
        <v>-15.8731168494536</v>
      </c>
      <c r="S27" s="98"/>
      <c r="T27" s="100">
        <v>14.4320540943373</v>
      </c>
      <c r="V27" s="129" t="s">
        <v>35</v>
      </c>
      <c r="W27" s="132">
        <v>9.5075930000000195</v>
      </c>
      <c r="X27" s="129">
        <v>28.025902891135999</v>
      </c>
      <c r="Y27" s="98"/>
      <c r="Z27" s="129">
        <v>3.5834224000000399</v>
      </c>
      <c r="AA27" s="129">
        <v>10.5629940406917</v>
      </c>
      <c r="AB27" s="99"/>
      <c r="AC27" s="129">
        <v>5.4316003999999802</v>
      </c>
      <c r="AD27" s="129">
        <v>16.0109404508433</v>
      </c>
      <c r="AE27" s="99"/>
      <c r="AF27" s="129">
        <v>0.42931540000000601</v>
      </c>
      <c r="AG27" s="129">
        <v>1.2655097573139</v>
      </c>
      <c r="AH27" s="99"/>
      <c r="AI27" s="129">
        <v>6.3254800000000694E-2</v>
      </c>
      <c r="AJ27" s="129">
        <v>0.186458642287091</v>
      </c>
      <c r="AK27" s="99"/>
      <c r="AL27" s="132">
        <v>8.7147158999999803</v>
      </c>
      <c r="AM27" s="129">
        <v>25.688708123837198</v>
      </c>
      <c r="AN27" s="98"/>
      <c r="AO27" s="100">
        <v>9.0981405372037791</v>
      </c>
      <c r="AQ27" s="129" t="s">
        <v>35</v>
      </c>
      <c r="AR27" s="132">
        <v>-8.5058308999999301</v>
      </c>
      <c r="AS27" s="129">
        <v>-25.072969658232299</v>
      </c>
      <c r="AT27" s="98"/>
      <c r="AU27" s="129">
        <v>-3.9661537999999501</v>
      </c>
      <c r="AV27" s="129">
        <v>-11.6911863234058</v>
      </c>
      <c r="AW27" s="99"/>
      <c r="AX27" s="129">
        <v>-3.9050658999999799</v>
      </c>
      <c r="AY27" s="129">
        <v>-11.5111151368055</v>
      </c>
      <c r="AZ27" s="99"/>
      <c r="BA27" s="129">
        <v>-0.57651510000000195</v>
      </c>
      <c r="BB27" s="129">
        <v>-1.6994160570265899</v>
      </c>
      <c r="BC27" s="99"/>
      <c r="BD27" s="129">
        <v>-5.8096100000000601E-2</v>
      </c>
      <c r="BE27" s="129">
        <v>-0.171252140994439</v>
      </c>
      <c r="BF27" s="99"/>
      <c r="BG27" s="132">
        <v>-8.5113600000000194</v>
      </c>
      <c r="BH27" s="129">
        <v>-25.089268002058901</v>
      </c>
      <c r="BI27" s="98"/>
      <c r="BJ27" s="100">
        <v>-6.4961416272969003E-2</v>
      </c>
      <c r="BL27" s="129" t="s">
        <v>35</v>
      </c>
      <c r="BM27" s="132">
        <v>5.8633963000000104</v>
      </c>
      <c r="BN27" s="129">
        <v>17.283762074801299</v>
      </c>
      <c r="BO27" s="98"/>
      <c r="BP27" s="129">
        <v>2.5873716999999901</v>
      </c>
      <c r="BQ27" s="129">
        <v>7.6268965244381999</v>
      </c>
      <c r="BR27" s="99"/>
      <c r="BS27" s="129">
        <v>2.81329630000001</v>
      </c>
      <c r="BT27" s="129">
        <v>8.2928632838818803</v>
      </c>
      <c r="BU27" s="99"/>
      <c r="BV27" s="129">
        <v>0.42011290000000601</v>
      </c>
      <c r="BW27" s="129">
        <v>1.2383831889642001</v>
      </c>
      <c r="BX27" s="99"/>
      <c r="BY27" s="129">
        <v>4.2615399999999401E-2</v>
      </c>
      <c r="BZ27" s="129">
        <v>0.12561907751698001</v>
      </c>
      <c r="CA27" s="99"/>
      <c r="CB27" s="132">
        <v>4.9899215999999997</v>
      </c>
      <c r="CC27" s="129">
        <v>14.7089866169052</v>
      </c>
      <c r="CD27" s="98"/>
      <c r="CE27" s="100">
        <v>17.504778030981701</v>
      </c>
      <c r="CG27" s="129" t="s">
        <v>35</v>
      </c>
      <c r="CH27" s="132">
        <v>-2.04058779999998</v>
      </c>
      <c r="CI27" s="129">
        <v>-6.0151202858216601</v>
      </c>
      <c r="CJ27" s="98"/>
      <c r="CK27" s="129">
        <v>-0.39810600000000002</v>
      </c>
      <c r="CL27" s="129">
        <v>-1.1735125910815201</v>
      </c>
      <c r="CM27" s="99"/>
      <c r="CN27" s="129">
        <v>-1.71121389999998</v>
      </c>
      <c r="CO27" s="129">
        <v>-5.0442119879722798</v>
      </c>
      <c r="CP27" s="99"/>
      <c r="CQ27" s="129">
        <v>5.9288E-2</v>
      </c>
      <c r="CR27" s="129">
        <v>0.174765551134727</v>
      </c>
      <c r="CS27" s="99"/>
      <c r="CT27" s="129">
        <v>9.4441000000005607E-3</v>
      </c>
      <c r="CU27" s="129">
        <v>2.7838742097415499E-2</v>
      </c>
      <c r="CV27" s="99"/>
      <c r="CW27" s="132">
        <v>-2.5745509000000699</v>
      </c>
      <c r="CX27" s="129">
        <v>-7.5891041519855396</v>
      </c>
      <c r="CY27" s="98"/>
      <c r="CZ27" s="100">
        <v>-20.740048293474501</v>
      </c>
      <c r="DB27" s="129" t="s">
        <v>35</v>
      </c>
      <c r="DC27" s="132">
        <v>-9.0789677999999494</v>
      </c>
      <c r="DD27" s="129">
        <v>-26.762427663294901</v>
      </c>
      <c r="DE27" s="98"/>
      <c r="DF27" s="129">
        <v>-4.1275095999999598</v>
      </c>
      <c r="DG27" s="129">
        <v>-12.166821111487501</v>
      </c>
      <c r="DH27" s="99"/>
      <c r="DI27" s="129">
        <v>-4.2007476999999902</v>
      </c>
      <c r="DJ27" s="129">
        <v>-12.3827079167527</v>
      </c>
      <c r="DK27" s="99"/>
      <c r="DL27" s="129">
        <v>-0.72258310000000103</v>
      </c>
      <c r="DM27" s="129">
        <v>-2.1299864004881202</v>
      </c>
      <c r="DN27" s="99"/>
      <c r="DO27" s="129">
        <v>-2.8127400000000399E-2</v>
      </c>
      <c r="DP27" s="129">
        <v>-8.2912234566640305E-2</v>
      </c>
      <c r="DQ27" s="99"/>
      <c r="DR27" s="132">
        <v>-8.1461647000000497</v>
      </c>
      <c r="DS27" s="129">
        <v>-24.012767565607898</v>
      </c>
      <c r="DT27" s="98"/>
      <c r="DU27" s="100">
        <v>11.4508254418168</v>
      </c>
    </row>
    <row r="28" spans="1:125" s="120" customFormat="1" ht="14.25" x14ac:dyDescent="0.25">
      <c r="A28" s="129" t="s">
        <v>36</v>
      </c>
      <c r="B28" s="132">
        <v>3.0391645</v>
      </c>
      <c r="C28" s="129">
        <v>8.9586637908446303</v>
      </c>
      <c r="D28" s="98"/>
      <c r="E28" s="129">
        <v>1.5093216</v>
      </c>
      <c r="F28" s="129">
        <v>4.4490861770265102</v>
      </c>
      <c r="G28" s="99"/>
      <c r="H28" s="129">
        <v>1.3265191999999999</v>
      </c>
      <c r="I28" s="129">
        <v>3.9102324092362202</v>
      </c>
      <c r="J28" s="99"/>
      <c r="K28" s="129">
        <v>0.17751349999999999</v>
      </c>
      <c r="L28" s="129">
        <v>0.523263470876978</v>
      </c>
      <c r="M28" s="99"/>
      <c r="N28" s="129">
        <v>2.5810199999999998E-2</v>
      </c>
      <c r="O28" s="129">
        <v>7.6081733704923799E-2</v>
      </c>
      <c r="P28" s="99"/>
      <c r="Q28" s="132">
        <v>4.6971534000000004</v>
      </c>
      <c r="R28" s="129">
        <v>13.8459823693725</v>
      </c>
      <c r="S28" s="98"/>
      <c r="T28" s="100">
        <v>-35.297737987437102</v>
      </c>
      <c r="V28" s="129" t="s">
        <v>36</v>
      </c>
      <c r="W28" s="132">
        <v>-2.1995362999999899</v>
      </c>
      <c r="X28" s="129">
        <v>-6.4836589817557702</v>
      </c>
      <c r="Y28" s="98"/>
      <c r="Z28" s="129">
        <v>-1.1466784999999999</v>
      </c>
      <c r="AA28" s="129">
        <v>-3.3801089601073002</v>
      </c>
      <c r="AB28" s="99"/>
      <c r="AC28" s="129">
        <v>-0.92483159999999398</v>
      </c>
      <c r="AD28" s="129">
        <v>-2.7261621960735698</v>
      </c>
      <c r="AE28" s="99"/>
      <c r="AF28" s="129">
        <v>-0.11364929999999999</v>
      </c>
      <c r="AG28" s="129">
        <v>-0.335008476429899</v>
      </c>
      <c r="AH28" s="99"/>
      <c r="AI28" s="129">
        <v>-1.4376899999999899E-2</v>
      </c>
      <c r="AJ28" s="129">
        <v>-4.2379349145001202E-2</v>
      </c>
      <c r="AK28" s="99"/>
      <c r="AL28" s="132">
        <v>-1.6826901999999999</v>
      </c>
      <c r="AM28" s="129">
        <v>-4.9601315644313004</v>
      </c>
      <c r="AN28" s="98"/>
      <c r="AO28" s="100">
        <v>30.715463844740601</v>
      </c>
      <c r="AQ28" s="129" t="s">
        <v>36</v>
      </c>
      <c r="AR28" s="132">
        <v>-4.4471802</v>
      </c>
      <c r="AS28" s="129">
        <v>-13.109126613285</v>
      </c>
      <c r="AT28" s="98"/>
      <c r="AU28" s="129">
        <v>-2.0835181000000098</v>
      </c>
      <c r="AV28" s="129">
        <v>-6.1416676063567603</v>
      </c>
      <c r="AW28" s="99"/>
      <c r="AX28" s="129">
        <v>-2.08283659999999</v>
      </c>
      <c r="AY28" s="129">
        <v>-6.1396587222132499</v>
      </c>
      <c r="AZ28" s="99"/>
      <c r="BA28" s="129">
        <v>-0.2508571</v>
      </c>
      <c r="BB28" s="129">
        <v>-0.73946126260894496</v>
      </c>
      <c r="BC28" s="99"/>
      <c r="BD28" s="129">
        <v>-2.9968399999999999E-2</v>
      </c>
      <c r="BE28" s="129">
        <v>-8.8339022106091306E-2</v>
      </c>
      <c r="BF28" s="99"/>
      <c r="BG28" s="132">
        <v>-6.02785279999999</v>
      </c>
      <c r="BH28" s="129">
        <v>-17.7685369172683</v>
      </c>
      <c r="BI28" s="98"/>
      <c r="BJ28" s="100">
        <v>-26.2228135365215</v>
      </c>
      <c r="BL28" s="129" t="s">
        <v>36</v>
      </c>
      <c r="BM28" s="132">
        <v>5.2976384000000101</v>
      </c>
      <c r="BN28" s="129">
        <v>15.616055435981901</v>
      </c>
      <c r="BO28" s="98"/>
      <c r="BP28" s="129">
        <v>2.5676106999999999</v>
      </c>
      <c r="BQ28" s="129">
        <v>7.5686462536250403</v>
      </c>
      <c r="BR28" s="99"/>
      <c r="BS28" s="129">
        <v>2.3691399000000102</v>
      </c>
      <c r="BT28" s="129">
        <v>6.9836061317428797</v>
      </c>
      <c r="BU28" s="99"/>
      <c r="BV28" s="129">
        <v>0.324360699999999</v>
      </c>
      <c r="BW28" s="129">
        <v>0.95613069258442795</v>
      </c>
      <c r="BX28" s="99"/>
      <c r="BY28" s="129">
        <v>3.65271E-2</v>
      </c>
      <c r="BZ28" s="129">
        <v>0.10767235802950501</v>
      </c>
      <c r="CA28" s="99"/>
      <c r="CB28" s="132">
        <v>5.9057184000000102</v>
      </c>
      <c r="CC28" s="129">
        <v>17.4085165804631</v>
      </c>
      <c r="CD28" s="98"/>
      <c r="CE28" s="100">
        <v>-10.2964611384112</v>
      </c>
      <c r="CG28" s="129" t="s">
        <v>36</v>
      </c>
      <c r="CH28" s="132">
        <v>-1.3475834</v>
      </c>
      <c r="CI28" s="129">
        <v>-3.9723241735428401</v>
      </c>
      <c r="CJ28" s="98"/>
      <c r="CK28" s="129">
        <v>-0.54204340000000595</v>
      </c>
      <c r="CL28" s="129">
        <v>-1.59780248178286</v>
      </c>
      <c r="CM28" s="99"/>
      <c r="CN28" s="129">
        <v>-0.72873739999999099</v>
      </c>
      <c r="CO28" s="129">
        <v>-2.14812767075101</v>
      </c>
      <c r="CP28" s="99"/>
      <c r="CQ28" s="129">
        <v>-7.2152999999999995E-2</v>
      </c>
      <c r="CR28" s="129">
        <v>-0.212688213652407</v>
      </c>
      <c r="CS28" s="99"/>
      <c r="CT28" s="129">
        <v>-4.6495999999999803E-3</v>
      </c>
      <c r="CU28" s="129">
        <v>-1.37058073565649E-2</v>
      </c>
      <c r="CV28" s="99"/>
      <c r="CW28" s="132">
        <v>-0.747011399999988</v>
      </c>
      <c r="CX28" s="129">
        <v>-2.2019946536385402</v>
      </c>
      <c r="CY28" s="98"/>
      <c r="CZ28" s="100">
        <v>80.396631162525594</v>
      </c>
      <c r="DB28" s="129" t="s">
        <v>36</v>
      </c>
      <c r="DC28" s="132">
        <v>0.770273199999988</v>
      </c>
      <c r="DD28" s="129">
        <v>2.2705643692198598</v>
      </c>
      <c r="DE28" s="98"/>
      <c r="DF28" s="129">
        <v>0.23119029999999699</v>
      </c>
      <c r="DG28" s="129">
        <v>0.68148866881160197</v>
      </c>
      <c r="DH28" s="99"/>
      <c r="DI28" s="129">
        <v>0.56397939999999103</v>
      </c>
      <c r="DJ28" s="129">
        <v>1.6624640849688099</v>
      </c>
      <c r="DK28" s="99"/>
      <c r="DL28" s="129">
        <v>-1.7999500000000002E-2</v>
      </c>
      <c r="DM28" s="129">
        <v>-5.3057828526000397E-2</v>
      </c>
      <c r="DN28" s="99"/>
      <c r="DO28" s="129">
        <v>-6.8970000000000004E-3</v>
      </c>
      <c r="DP28" s="129">
        <v>-2.0330556034546799E-2</v>
      </c>
      <c r="DQ28" s="99"/>
      <c r="DR28" s="132">
        <v>0.23076379999998201</v>
      </c>
      <c r="DS28" s="129">
        <v>0.68023145811868702</v>
      </c>
      <c r="DT28" s="98"/>
      <c r="DU28" s="100">
        <v>233.79290859313599</v>
      </c>
    </row>
    <row r="29" spans="1:125" s="120" customFormat="1" x14ac:dyDescent="0.2">
      <c r="A29" s="91" t="s">
        <v>37</v>
      </c>
      <c r="B29" s="123"/>
      <c r="C29" s="124"/>
      <c r="D29" s="92"/>
      <c r="E29" s="124"/>
      <c r="F29" s="124"/>
      <c r="G29" s="93"/>
      <c r="H29" s="124"/>
      <c r="I29" s="124"/>
      <c r="J29" s="93"/>
      <c r="K29" s="124"/>
      <c r="L29" s="124"/>
      <c r="M29" s="93"/>
      <c r="N29" s="124"/>
      <c r="O29" s="124"/>
      <c r="P29" s="93"/>
      <c r="Q29" s="123"/>
      <c r="R29" s="124"/>
      <c r="S29" s="92"/>
      <c r="T29" s="94"/>
      <c r="V29" s="91" t="s">
        <v>37</v>
      </c>
      <c r="W29" s="123"/>
      <c r="X29" s="124"/>
      <c r="Y29" s="92"/>
      <c r="Z29" s="124"/>
      <c r="AA29" s="124"/>
      <c r="AB29" s="93"/>
      <c r="AC29" s="124"/>
      <c r="AD29" s="124"/>
      <c r="AE29" s="93"/>
      <c r="AF29" s="124"/>
      <c r="AG29" s="124"/>
      <c r="AH29" s="93"/>
      <c r="AI29" s="124"/>
      <c r="AJ29" s="124"/>
      <c r="AK29" s="93"/>
      <c r="AL29" s="123"/>
      <c r="AM29" s="124"/>
      <c r="AN29" s="92"/>
      <c r="AO29" s="94"/>
      <c r="AQ29" s="91" t="s">
        <v>37</v>
      </c>
      <c r="AR29" s="123"/>
      <c r="AS29" s="124"/>
      <c r="AT29" s="92"/>
      <c r="AU29" s="124"/>
      <c r="AV29" s="124"/>
      <c r="AW29" s="93"/>
      <c r="AX29" s="124"/>
      <c r="AY29" s="124"/>
      <c r="AZ29" s="93"/>
      <c r="BA29" s="124"/>
      <c r="BB29" s="124"/>
      <c r="BC29" s="93"/>
      <c r="BD29" s="124"/>
      <c r="BE29" s="124"/>
      <c r="BF29" s="93"/>
      <c r="BG29" s="123"/>
      <c r="BH29" s="124"/>
      <c r="BI29" s="92"/>
      <c r="BJ29" s="94"/>
      <c r="BL29" s="91" t="s">
        <v>37</v>
      </c>
      <c r="BM29" s="123"/>
      <c r="BN29" s="124"/>
      <c r="BO29" s="92"/>
      <c r="BP29" s="124"/>
      <c r="BQ29" s="124"/>
      <c r="BR29" s="93"/>
      <c r="BS29" s="124"/>
      <c r="BT29" s="124"/>
      <c r="BU29" s="93"/>
      <c r="BV29" s="124"/>
      <c r="BW29" s="124"/>
      <c r="BX29" s="93"/>
      <c r="BY29" s="124"/>
      <c r="BZ29" s="124"/>
      <c r="CA29" s="93"/>
      <c r="CB29" s="123"/>
      <c r="CC29" s="124"/>
      <c r="CD29" s="92"/>
      <c r="CE29" s="94"/>
      <c r="CG29" s="91" t="s">
        <v>37</v>
      </c>
      <c r="CH29" s="123"/>
      <c r="CI29" s="124"/>
      <c r="CJ29" s="92"/>
      <c r="CK29" s="124"/>
      <c r="CL29" s="124"/>
      <c r="CM29" s="93"/>
      <c r="CN29" s="124"/>
      <c r="CO29" s="124"/>
      <c r="CP29" s="93"/>
      <c r="CQ29" s="124"/>
      <c r="CR29" s="124"/>
      <c r="CS29" s="93"/>
      <c r="CT29" s="124"/>
      <c r="CU29" s="124"/>
      <c r="CV29" s="93"/>
      <c r="CW29" s="123"/>
      <c r="CX29" s="124"/>
      <c r="CY29" s="92"/>
      <c r="CZ29" s="94"/>
      <c r="DB29" s="91" t="s">
        <v>37</v>
      </c>
      <c r="DC29" s="123"/>
      <c r="DD29" s="124"/>
      <c r="DE29" s="92"/>
      <c r="DF29" s="124"/>
      <c r="DG29" s="124"/>
      <c r="DH29" s="93"/>
      <c r="DI29" s="124"/>
      <c r="DJ29" s="124"/>
      <c r="DK29" s="93"/>
      <c r="DL29" s="124"/>
      <c r="DM29" s="124"/>
      <c r="DN29" s="93"/>
      <c r="DO29" s="124"/>
      <c r="DP29" s="124"/>
      <c r="DQ29" s="93"/>
      <c r="DR29" s="123"/>
      <c r="DS29" s="124"/>
      <c r="DT29" s="92"/>
      <c r="DU29" s="94"/>
    </row>
    <row r="30" spans="1:125" s="120" customFormat="1" x14ac:dyDescent="0.2">
      <c r="A30" s="129" t="s">
        <v>38</v>
      </c>
      <c r="B30" s="132">
        <v>63.398759200000001</v>
      </c>
      <c r="C30" s="129">
        <v>186.88299643849999</v>
      </c>
      <c r="D30" s="98"/>
      <c r="E30" s="129">
        <v>30.218277</v>
      </c>
      <c r="F30" s="129">
        <v>89.075594289684801</v>
      </c>
      <c r="G30" s="99">
        <v>47.663830304111102</v>
      </c>
      <c r="H30" s="129">
        <v>30.5347325</v>
      </c>
      <c r="I30" s="129">
        <v>90.008422515752699</v>
      </c>
      <c r="J30" s="99">
        <v>48.162981240175398</v>
      </c>
      <c r="K30" s="129">
        <v>2.5147048000000001</v>
      </c>
      <c r="L30" s="129">
        <v>7.4126934677024403</v>
      </c>
      <c r="M30" s="99">
        <v>3.9664889845352</v>
      </c>
      <c r="N30" s="129">
        <v>0.13104489999999999</v>
      </c>
      <c r="O30" s="129">
        <v>0.38628616536053001</v>
      </c>
      <c r="P30" s="99">
        <v>0.20669947117829399</v>
      </c>
      <c r="Q30" s="132">
        <v>79.329934300000005</v>
      </c>
      <c r="R30" s="129">
        <v>233.84394294665299</v>
      </c>
      <c r="S30" s="98"/>
      <c r="T30" s="100">
        <v>-20.0821735711434</v>
      </c>
      <c r="V30" s="129" t="s">
        <v>38</v>
      </c>
      <c r="W30" s="132">
        <v>61.862242700000003</v>
      </c>
      <c r="X30" s="129">
        <v>182.35374679354501</v>
      </c>
      <c r="Y30" s="98"/>
      <c r="Z30" s="129">
        <v>29.431734599999999</v>
      </c>
      <c r="AA30" s="129">
        <v>86.757072564768606</v>
      </c>
      <c r="AB30" s="99">
        <v>47.576248961307101</v>
      </c>
      <c r="AC30" s="129">
        <v>29.8097879</v>
      </c>
      <c r="AD30" s="129">
        <v>87.871475029564195</v>
      </c>
      <c r="AE30" s="99">
        <v>48.187370193741799</v>
      </c>
      <c r="AF30" s="129">
        <v>2.4895917000000001</v>
      </c>
      <c r="AG30" s="129">
        <v>7.33866660286973</v>
      </c>
      <c r="AH30" s="99">
        <v>4.0244122930900499</v>
      </c>
      <c r="AI30" s="129">
        <v>0.13112850000000001</v>
      </c>
      <c r="AJ30" s="129">
        <v>0.38653259634276699</v>
      </c>
      <c r="AK30" s="99">
        <v>0.21196855186111799</v>
      </c>
      <c r="AL30" s="132">
        <v>76.634004000000004</v>
      </c>
      <c r="AM30" s="129">
        <v>225.897044000824</v>
      </c>
      <c r="AN30" s="98"/>
      <c r="AO30" s="100">
        <v>-19.275726869236799</v>
      </c>
      <c r="AQ30" s="129" t="s">
        <v>38</v>
      </c>
      <c r="AR30" s="132">
        <v>69.746058599999998</v>
      </c>
      <c r="AS30" s="129">
        <v>205.59317856402501</v>
      </c>
      <c r="AT30" s="98"/>
      <c r="AU30" s="129">
        <v>33.427507400000003</v>
      </c>
      <c r="AV30" s="129">
        <v>98.5355679702663</v>
      </c>
      <c r="AW30" s="99">
        <v>47.927450053786998</v>
      </c>
      <c r="AX30" s="129">
        <v>33.581299799999996</v>
      </c>
      <c r="AY30" s="129">
        <v>98.988907829029202</v>
      </c>
      <c r="AZ30" s="99">
        <v>48.147953409943703</v>
      </c>
      <c r="BA30" s="129">
        <v>2.6006401000000001</v>
      </c>
      <c r="BB30" s="129">
        <v>7.6660083048773799</v>
      </c>
      <c r="BC30" s="99">
        <v>3.7287269735411299</v>
      </c>
      <c r="BD30" s="129">
        <v>0.13661129999999999</v>
      </c>
      <c r="BE30" s="129">
        <v>0.40269445985244001</v>
      </c>
      <c r="BF30" s="99">
        <v>0.195869562728237</v>
      </c>
      <c r="BG30" s="132">
        <v>87.492142000000001</v>
      </c>
      <c r="BH30" s="129">
        <v>257.90400108939002</v>
      </c>
      <c r="BI30" s="98"/>
      <c r="BJ30" s="100">
        <v>-20.2830597060934</v>
      </c>
      <c r="BL30" s="129" t="s">
        <v>38</v>
      </c>
      <c r="BM30" s="132">
        <v>61.411223700000001</v>
      </c>
      <c r="BN30" s="129">
        <v>181.02426048759401</v>
      </c>
      <c r="BO30" s="98"/>
      <c r="BP30" s="129">
        <v>30.428007099999999</v>
      </c>
      <c r="BQ30" s="129">
        <v>89.693823889537001</v>
      </c>
      <c r="BR30" s="99">
        <v>49.547957631725197</v>
      </c>
      <c r="BS30" s="129">
        <v>28.326747699999999</v>
      </c>
      <c r="BT30" s="129">
        <v>83.499859560869794</v>
      </c>
      <c r="BU30" s="99">
        <v>46.126336512001501</v>
      </c>
      <c r="BV30" s="129">
        <v>2.5238583999999999</v>
      </c>
      <c r="BW30" s="129">
        <v>7.4396758916139696</v>
      </c>
      <c r="BX30" s="99">
        <v>4.1097673160354198</v>
      </c>
      <c r="BY30" s="129">
        <v>0.13261049999999999</v>
      </c>
      <c r="BZ30" s="129">
        <v>0.390901145573331</v>
      </c>
      <c r="CA30" s="99">
        <v>0.215938540237882</v>
      </c>
      <c r="CB30" s="132">
        <v>77.673490099999995</v>
      </c>
      <c r="CC30" s="129">
        <v>228.96117774059201</v>
      </c>
      <c r="CD30" s="98"/>
      <c r="CE30" s="100">
        <v>-20.936701027677898</v>
      </c>
      <c r="CG30" s="129" t="s">
        <v>38</v>
      </c>
      <c r="CH30" s="132">
        <v>68.579682300000002</v>
      </c>
      <c r="CI30" s="129">
        <v>202.15500563021101</v>
      </c>
      <c r="CJ30" s="98"/>
      <c r="CK30" s="129">
        <v>33.788868999999998</v>
      </c>
      <c r="CL30" s="129">
        <v>99.6007676596289</v>
      </c>
      <c r="CM30" s="99">
        <v>49.2695035421592</v>
      </c>
      <c r="CN30" s="129">
        <v>32.140949200000001</v>
      </c>
      <c r="CO30" s="129">
        <v>94.743130160087205</v>
      </c>
      <c r="CP30" s="99">
        <v>46.866576399990102</v>
      </c>
      <c r="CQ30" s="129">
        <v>2.5182427000000001</v>
      </c>
      <c r="CR30" s="129">
        <v>7.4231222735882803</v>
      </c>
      <c r="CS30" s="99">
        <v>3.67199528423596</v>
      </c>
      <c r="CT30" s="129">
        <v>0.1316214</v>
      </c>
      <c r="CU30" s="129">
        <v>0.38798553690669801</v>
      </c>
      <c r="CV30" s="99">
        <v>0.19192477361476501</v>
      </c>
      <c r="CW30" s="132">
        <v>88.115596100000005</v>
      </c>
      <c r="CX30" s="129">
        <v>259.74178106836899</v>
      </c>
      <c r="CY30" s="98"/>
      <c r="CZ30" s="100">
        <v>-22.1707786869299</v>
      </c>
      <c r="DB30" s="129" t="s">
        <v>38</v>
      </c>
      <c r="DC30" s="132">
        <v>65.878456900000003</v>
      </c>
      <c r="DD30" s="129">
        <v>194.192498111487</v>
      </c>
      <c r="DE30" s="98"/>
      <c r="DF30" s="129">
        <v>32.101287900000003</v>
      </c>
      <c r="DG30" s="129">
        <v>94.626218998414998</v>
      </c>
      <c r="DH30" s="99">
        <v>48.728050732469399</v>
      </c>
      <c r="DI30" s="129">
        <v>30.938158399999999</v>
      </c>
      <c r="DJ30" s="129">
        <v>91.197616783657196</v>
      </c>
      <c r="DK30" s="99">
        <v>46.962481903549303</v>
      </c>
      <c r="DL30" s="129">
        <v>2.6981806000000002</v>
      </c>
      <c r="DM30" s="129">
        <v>7.9535322429501303</v>
      </c>
      <c r="DN30" s="99">
        <v>4.0956949008318402</v>
      </c>
      <c r="DO30" s="129">
        <v>0.14083000000000001</v>
      </c>
      <c r="DP30" s="129">
        <v>0.415130086464437</v>
      </c>
      <c r="DQ30" s="99">
        <v>0.21377246314948201</v>
      </c>
      <c r="DR30" s="132">
        <v>82.767664200000098</v>
      </c>
      <c r="DS30" s="129">
        <v>243.97747351988599</v>
      </c>
      <c r="DT30" s="98"/>
      <c r="DU30" s="100">
        <v>-20.405562321040001</v>
      </c>
    </row>
    <row r="31" spans="1:125" s="120" customFormat="1" x14ac:dyDescent="0.2">
      <c r="A31" s="129" t="s">
        <v>39</v>
      </c>
      <c r="B31" s="132">
        <v>11.775782299999999</v>
      </c>
      <c r="C31" s="129">
        <v>34.711932999967203</v>
      </c>
      <c r="D31" s="98"/>
      <c r="E31" s="129">
        <v>5.4883438</v>
      </c>
      <c r="F31" s="129">
        <v>16.178205185262801</v>
      </c>
      <c r="G31" s="99">
        <v>46.607041979707802</v>
      </c>
      <c r="H31" s="129">
        <v>2.9945871999999998</v>
      </c>
      <c r="I31" s="129">
        <v>8.8272615441404305</v>
      </c>
      <c r="J31" s="99">
        <v>25.430048923373899</v>
      </c>
      <c r="K31" s="129">
        <v>2.550745</v>
      </c>
      <c r="L31" s="129">
        <v>7.5189305716021497</v>
      </c>
      <c r="M31" s="99">
        <v>21.660938823571801</v>
      </c>
      <c r="N31" s="129">
        <v>0.7421063</v>
      </c>
      <c r="O31" s="129">
        <v>2.1875356989618902</v>
      </c>
      <c r="P31" s="99">
        <v>6.3019702733465097</v>
      </c>
      <c r="Q31" s="132">
        <v>27.953651900000001</v>
      </c>
      <c r="R31" s="129">
        <v>82.400070512275605</v>
      </c>
      <c r="S31" s="98"/>
      <c r="T31" s="100">
        <v>-57.873903767113902</v>
      </c>
      <c r="V31" s="129" t="s">
        <v>39</v>
      </c>
      <c r="W31" s="132">
        <v>32.954979799999997</v>
      </c>
      <c r="X31" s="129">
        <v>97.142679924787103</v>
      </c>
      <c r="Y31" s="98"/>
      <c r="Z31" s="129">
        <v>14.8913916</v>
      </c>
      <c r="AA31" s="129">
        <v>43.8959361107988</v>
      </c>
      <c r="AB31" s="99">
        <v>45.1870754901813</v>
      </c>
      <c r="AC31" s="129">
        <v>13.515466399999999</v>
      </c>
      <c r="AD31" s="129">
        <v>39.840067707442998</v>
      </c>
      <c r="AE31" s="99">
        <v>41.011909222896897</v>
      </c>
      <c r="AF31" s="129">
        <v>3.6748186</v>
      </c>
      <c r="AG31" s="129">
        <v>10.832406185891699</v>
      </c>
      <c r="AH31" s="99">
        <v>11.1510267106885</v>
      </c>
      <c r="AI31" s="129">
        <v>0.87330319999999995</v>
      </c>
      <c r="AJ31" s="129">
        <v>2.57426992065376</v>
      </c>
      <c r="AK31" s="99">
        <v>2.64998857623333</v>
      </c>
      <c r="AL31" s="132">
        <v>54.641942899999997</v>
      </c>
      <c r="AM31" s="129">
        <v>161.07018732274199</v>
      </c>
      <c r="AN31" s="98"/>
      <c r="AO31" s="100">
        <v>-39.6892239715729</v>
      </c>
      <c r="AQ31" s="129" t="s">
        <v>39</v>
      </c>
      <c r="AR31" s="132">
        <v>35.703680200000001</v>
      </c>
      <c r="AS31" s="129">
        <v>105.24513135358001</v>
      </c>
      <c r="AT31" s="98"/>
      <c r="AU31" s="129">
        <v>16.534749699999999</v>
      </c>
      <c r="AV31" s="129">
        <v>48.740126909243898</v>
      </c>
      <c r="AW31" s="99">
        <v>46.311051430490899</v>
      </c>
      <c r="AX31" s="129">
        <v>13.140274700000001</v>
      </c>
      <c r="AY31" s="129">
        <v>38.734100492632599</v>
      </c>
      <c r="AZ31" s="99">
        <v>36.8036981801108</v>
      </c>
      <c r="BA31" s="129">
        <v>4.7153074000000004</v>
      </c>
      <c r="BB31" s="129">
        <v>13.899495623577399</v>
      </c>
      <c r="BC31" s="99">
        <v>13.2067825321828</v>
      </c>
      <c r="BD31" s="129">
        <v>1.3133484</v>
      </c>
      <c r="BE31" s="129">
        <v>3.87140832812561</v>
      </c>
      <c r="BF31" s="99">
        <v>3.6784678572154599</v>
      </c>
      <c r="BG31" s="132">
        <v>64.786867099999995</v>
      </c>
      <c r="BH31" s="129">
        <v>190.974776262039</v>
      </c>
      <c r="BI31" s="98"/>
      <c r="BJ31" s="100">
        <v>-44.890559154696298</v>
      </c>
      <c r="BL31" s="129" t="s">
        <v>39</v>
      </c>
      <c r="BM31" s="132">
        <v>18.571606299999999</v>
      </c>
      <c r="BN31" s="129">
        <v>54.7442485912268</v>
      </c>
      <c r="BO31" s="98"/>
      <c r="BP31" s="129">
        <v>7.2960494999999899</v>
      </c>
      <c r="BQ31" s="129">
        <v>21.506849817395501</v>
      </c>
      <c r="BR31" s="99">
        <v>39.286044417170302</v>
      </c>
      <c r="BS31" s="129">
        <v>8.1017588000000007</v>
      </c>
      <c r="BT31" s="129">
        <v>23.881870561372001</v>
      </c>
      <c r="BU31" s="99">
        <v>43.624437591055397</v>
      </c>
      <c r="BV31" s="129">
        <v>2.4918352000000001</v>
      </c>
      <c r="BW31" s="129">
        <v>7.3452798553655301</v>
      </c>
      <c r="BX31" s="99">
        <v>13.4174457488903</v>
      </c>
      <c r="BY31" s="129">
        <v>0.68196279999999998</v>
      </c>
      <c r="BZ31" s="129">
        <v>2.0102483570938698</v>
      </c>
      <c r="CA31" s="99">
        <v>3.67207224288402</v>
      </c>
      <c r="CB31" s="132">
        <v>34.695405700000002</v>
      </c>
      <c r="CC31" s="129">
        <v>102.273001265069</v>
      </c>
      <c r="CD31" s="98"/>
      <c r="CE31" s="100">
        <v>-46.472433668645699</v>
      </c>
      <c r="CG31" s="129" t="s">
        <v>39</v>
      </c>
      <c r="CH31" s="132">
        <v>22.522206000000001</v>
      </c>
      <c r="CI31" s="129">
        <v>66.389585487111106</v>
      </c>
      <c r="CJ31" s="98"/>
      <c r="CK31" s="129">
        <v>10.2712185</v>
      </c>
      <c r="CL31" s="129">
        <v>30.276871575659499</v>
      </c>
      <c r="CM31" s="99">
        <v>45.604851052334801</v>
      </c>
      <c r="CN31" s="129">
        <v>7.6465215000000004</v>
      </c>
      <c r="CO31" s="129">
        <v>22.539949807904399</v>
      </c>
      <c r="CP31" s="99">
        <v>33.951032594231698</v>
      </c>
      <c r="CQ31" s="129">
        <v>3.6263819000000002</v>
      </c>
      <c r="CR31" s="129">
        <v>10.6896274352061</v>
      </c>
      <c r="CS31" s="99">
        <v>16.101361918099901</v>
      </c>
      <c r="CT31" s="129">
        <v>0.97808410000000001</v>
      </c>
      <c r="CU31" s="129">
        <v>2.8831366683412001</v>
      </c>
      <c r="CV31" s="99">
        <v>4.3427544353337302</v>
      </c>
      <c r="CW31" s="132">
        <v>42.440396200000002</v>
      </c>
      <c r="CX31" s="129">
        <v>125.103211986728</v>
      </c>
      <c r="CY31" s="98"/>
      <c r="CZ31" s="100">
        <v>-46.932149516549501</v>
      </c>
      <c r="DB31" s="129" t="s">
        <v>39</v>
      </c>
      <c r="DC31" s="132">
        <v>30.968684700000001</v>
      </c>
      <c r="DD31" s="129">
        <v>91.2876003493637</v>
      </c>
      <c r="DE31" s="98"/>
      <c r="DF31" s="129">
        <v>14.2798625</v>
      </c>
      <c r="DG31" s="129">
        <v>42.093307919656802</v>
      </c>
      <c r="DH31" s="99">
        <v>46.110652222824299</v>
      </c>
      <c r="DI31" s="129">
        <v>11.384923799999999</v>
      </c>
      <c r="DJ31" s="129">
        <v>33.559784147447502</v>
      </c>
      <c r="DK31" s="99">
        <v>36.762697254623802</v>
      </c>
      <c r="DL31" s="129">
        <v>4.1515123999999997</v>
      </c>
      <c r="DM31" s="129">
        <v>12.2375751016842</v>
      </c>
      <c r="DN31" s="99">
        <v>13.4055173483038</v>
      </c>
      <c r="DO31" s="129">
        <v>1.1523859999999999</v>
      </c>
      <c r="DP31" s="129">
        <v>3.3969331805752101</v>
      </c>
      <c r="DQ31" s="99">
        <v>3.7211331742481102</v>
      </c>
      <c r="DR31" s="132">
        <v>54.663061599999999</v>
      </c>
      <c r="DS31" s="129">
        <v>161.13243973882601</v>
      </c>
      <c r="DT31" s="98"/>
      <c r="DU31" s="100">
        <v>-43.346230903393099</v>
      </c>
    </row>
    <row r="32" spans="1:125" s="120" customFormat="1" x14ac:dyDescent="0.2">
      <c r="A32" s="129" t="s">
        <v>40</v>
      </c>
      <c r="B32" s="132">
        <v>193.0179694</v>
      </c>
      <c r="C32" s="129">
        <v>568.96660034234299</v>
      </c>
      <c r="D32" s="98"/>
      <c r="E32" s="129">
        <v>73.620010500000106</v>
      </c>
      <c r="F32" s="129">
        <v>217.012577748902</v>
      </c>
      <c r="G32" s="99">
        <v>38.141531966608703</v>
      </c>
      <c r="H32" s="129">
        <v>110.01731289999999</v>
      </c>
      <c r="I32" s="129">
        <v>324.30232632792701</v>
      </c>
      <c r="J32" s="99">
        <v>56.998482183804299</v>
      </c>
      <c r="K32" s="129">
        <v>9.0099955000000005</v>
      </c>
      <c r="L32" s="129">
        <v>26.559115323149801</v>
      </c>
      <c r="M32" s="99">
        <v>4.6679568373907001</v>
      </c>
      <c r="N32" s="129">
        <v>0.37065049999999999</v>
      </c>
      <c r="O32" s="129">
        <v>1.09258094236375</v>
      </c>
      <c r="P32" s="99">
        <v>0.19202901219620799</v>
      </c>
      <c r="Q32" s="132">
        <v>186.04055020000001</v>
      </c>
      <c r="R32" s="129">
        <v>548.39898949383996</v>
      </c>
      <c r="S32" s="98"/>
      <c r="T32" s="100">
        <v>3.7504829955077899</v>
      </c>
      <c r="V32" s="129" t="s">
        <v>40</v>
      </c>
      <c r="W32" s="132">
        <v>184.2005772</v>
      </c>
      <c r="X32" s="129">
        <v>542.97522928236299</v>
      </c>
      <c r="Y32" s="98"/>
      <c r="Z32" s="129">
        <v>70.046554299999997</v>
      </c>
      <c r="AA32" s="129">
        <v>206.47896146484999</v>
      </c>
      <c r="AB32" s="99">
        <v>38.027326170615297</v>
      </c>
      <c r="AC32" s="129">
        <v>105.20194239999999</v>
      </c>
      <c r="AD32" s="129">
        <v>310.10787079981998</v>
      </c>
      <c r="AE32" s="99">
        <v>57.112710502407701</v>
      </c>
      <c r="AF32" s="129">
        <v>8.6343302000000008</v>
      </c>
      <c r="AG32" s="129">
        <v>25.451752059138698</v>
      </c>
      <c r="AH32" s="99">
        <v>4.6874609902145297</v>
      </c>
      <c r="AI32" s="129">
        <v>0.31775029999999999</v>
      </c>
      <c r="AJ32" s="129">
        <v>0.93664495855358099</v>
      </c>
      <c r="AK32" s="99">
        <v>0.17250233676249299</v>
      </c>
      <c r="AL32" s="132">
        <v>174.00441470000001</v>
      </c>
      <c r="AM32" s="129">
        <v>512.91960320673695</v>
      </c>
      <c r="AN32" s="98"/>
      <c r="AO32" s="100">
        <v>5.8597148340053096</v>
      </c>
      <c r="AQ32" s="129" t="s">
        <v>40</v>
      </c>
      <c r="AR32" s="132">
        <v>271.02702599999998</v>
      </c>
      <c r="AS32" s="129">
        <v>798.91694054945106</v>
      </c>
      <c r="AT32" s="98"/>
      <c r="AU32" s="129">
        <v>106.98245989999999</v>
      </c>
      <c r="AV32" s="129">
        <v>315.356371713876</v>
      </c>
      <c r="AW32" s="99">
        <v>39.472985952330802</v>
      </c>
      <c r="AX32" s="129">
        <v>150.47393629999999</v>
      </c>
      <c r="AY32" s="129">
        <v>443.55789382136697</v>
      </c>
      <c r="AZ32" s="99">
        <v>55.519900919401302</v>
      </c>
      <c r="BA32" s="129">
        <v>13.149818399999999</v>
      </c>
      <c r="BB32" s="129">
        <v>38.7622328295366</v>
      </c>
      <c r="BC32" s="99">
        <v>4.8518476530086003</v>
      </c>
      <c r="BD32" s="129">
        <v>0.4208114</v>
      </c>
      <c r="BE32" s="129">
        <v>1.2404421846710301</v>
      </c>
      <c r="BF32" s="99">
        <v>0.155265475259283</v>
      </c>
      <c r="BG32" s="132">
        <v>259.19647120000002</v>
      </c>
      <c r="BH32" s="129">
        <v>764.04355251390302</v>
      </c>
      <c r="BI32" s="98"/>
      <c r="BJ32" s="100">
        <v>4.5643193926322496</v>
      </c>
      <c r="BL32" s="129" t="s">
        <v>40</v>
      </c>
      <c r="BM32" s="132">
        <v>176.7625041</v>
      </c>
      <c r="BN32" s="129">
        <v>521.04973095720595</v>
      </c>
      <c r="BO32" s="98"/>
      <c r="BP32" s="129">
        <v>68.128447500000107</v>
      </c>
      <c r="BQ32" s="129">
        <v>200.824883202179</v>
      </c>
      <c r="BR32" s="99">
        <v>38.542363860979101</v>
      </c>
      <c r="BS32" s="129">
        <v>99.133891699999893</v>
      </c>
      <c r="BT32" s="129">
        <v>292.22084096411999</v>
      </c>
      <c r="BU32" s="99">
        <v>56.083099865974297</v>
      </c>
      <c r="BV32" s="129">
        <v>9.0682843000000002</v>
      </c>
      <c r="BW32" s="129">
        <v>26.730935493453799</v>
      </c>
      <c r="BX32" s="99">
        <v>5.1302080982456504</v>
      </c>
      <c r="BY32" s="129">
        <v>0.4318806</v>
      </c>
      <c r="BZ32" s="129">
        <v>1.27307129745305</v>
      </c>
      <c r="CA32" s="99">
        <v>0.244328174800959</v>
      </c>
      <c r="CB32" s="132">
        <v>167.85110829999999</v>
      </c>
      <c r="CC32" s="129">
        <v>494.78126181730102</v>
      </c>
      <c r="CD32" s="98"/>
      <c r="CE32" s="100">
        <v>5.3091075121605096</v>
      </c>
      <c r="CG32" s="129" t="s">
        <v>40</v>
      </c>
      <c r="CH32" s="132">
        <v>219.52047730000001</v>
      </c>
      <c r="CI32" s="129">
        <v>647.08907705931597</v>
      </c>
      <c r="CJ32" s="98"/>
      <c r="CK32" s="129">
        <v>83.984149599999995</v>
      </c>
      <c r="CL32" s="129">
        <v>247.56335500312599</v>
      </c>
      <c r="CM32" s="99">
        <v>38.2580024574318</v>
      </c>
      <c r="CN32" s="129">
        <v>124.6374076</v>
      </c>
      <c r="CO32" s="129">
        <v>367.39854998005598</v>
      </c>
      <c r="CP32" s="99">
        <v>56.777121265852898</v>
      </c>
      <c r="CQ32" s="129">
        <v>10.509297699999999</v>
      </c>
      <c r="CR32" s="129">
        <v>30.978666923819599</v>
      </c>
      <c r="CS32" s="99">
        <v>4.7873883244330901</v>
      </c>
      <c r="CT32" s="129">
        <v>0.38962239999999998</v>
      </c>
      <c r="CU32" s="129">
        <v>1.1485051523147201</v>
      </c>
      <c r="CV32" s="99">
        <v>0.177487952282254</v>
      </c>
      <c r="CW32" s="132">
        <v>209.31308910000001</v>
      </c>
      <c r="CX32" s="129">
        <v>617.00036054975101</v>
      </c>
      <c r="CY32" s="98"/>
      <c r="CZ32" s="100">
        <v>4.8766124679013103</v>
      </c>
      <c r="DB32" s="129" t="s">
        <v>40</v>
      </c>
      <c r="DC32" s="132">
        <v>236.211196</v>
      </c>
      <c r="DD32" s="129">
        <v>696.28895987607802</v>
      </c>
      <c r="DE32" s="98"/>
      <c r="DF32" s="129">
        <v>92.186549600000006</v>
      </c>
      <c r="DG32" s="129">
        <v>271.74188955695598</v>
      </c>
      <c r="DH32" s="99">
        <v>39.027171938115899</v>
      </c>
      <c r="DI32" s="129">
        <v>132.23922540000001</v>
      </c>
      <c r="DJ32" s="129">
        <v>389.80672494704402</v>
      </c>
      <c r="DK32" s="99">
        <v>55.983470571818302</v>
      </c>
      <c r="DL32" s="129">
        <v>11.428152799999999</v>
      </c>
      <c r="DM32" s="129">
        <v>33.6872119576283</v>
      </c>
      <c r="DN32" s="99">
        <v>4.8381080124584797</v>
      </c>
      <c r="DO32" s="129">
        <v>0.35726819999999998</v>
      </c>
      <c r="DP32" s="129">
        <v>1.05313341445</v>
      </c>
      <c r="DQ32" s="99">
        <v>0.15124947760731899</v>
      </c>
      <c r="DR32" s="132">
        <v>226.40677109999999</v>
      </c>
      <c r="DS32" s="129">
        <v>667.38807401034603</v>
      </c>
      <c r="DT32" s="98"/>
      <c r="DU32" s="100">
        <v>4.3304468556152598</v>
      </c>
    </row>
    <row r="33" spans="1:125" s="120" customFormat="1" x14ac:dyDescent="0.2">
      <c r="A33" s="129" t="s">
        <v>41</v>
      </c>
      <c r="B33" s="132">
        <v>10.1204488</v>
      </c>
      <c r="C33" s="129">
        <v>29.8324418476383</v>
      </c>
      <c r="D33" s="98"/>
      <c r="E33" s="129">
        <v>1.5744665</v>
      </c>
      <c r="F33" s="129">
        <v>4.6411163408390204</v>
      </c>
      <c r="G33" s="99">
        <v>15.5572794360661</v>
      </c>
      <c r="H33" s="129">
        <v>7.6002419000000003</v>
      </c>
      <c r="I33" s="129">
        <v>22.403529625063101</v>
      </c>
      <c r="J33" s="99">
        <v>75.097874117993697</v>
      </c>
      <c r="K33" s="129">
        <v>0.94574040000000004</v>
      </c>
      <c r="L33" s="129">
        <v>2.7877958817362201</v>
      </c>
      <c r="M33" s="99">
        <v>9.3448464459402203</v>
      </c>
      <c r="N33" s="131"/>
      <c r="O33" s="131"/>
      <c r="P33" s="100"/>
      <c r="Q33" s="132">
        <v>3.1267554</v>
      </c>
      <c r="R33" s="129">
        <v>9.2168589047443401</v>
      </c>
      <c r="S33" s="98"/>
      <c r="T33" s="100">
        <v>223.67254566826699</v>
      </c>
      <c r="V33" s="129" t="s">
        <v>41</v>
      </c>
      <c r="W33" s="132">
        <v>26.963425600000001</v>
      </c>
      <c r="X33" s="129">
        <v>79.4811418071818</v>
      </c>
      <c r="Y33" s="98"/>
      <c r="Z33" s="129">
        <v>8.4757630000000006</v>
      </c>
      <c r="AA33" s="129">
        <v>24.984337336093699</v>
      </c>
      <c r="AB33" s="99">
        <v>31.434295944948499</v>
      </c>
      <c r="AC33" s="129">
        <v>16.7922905</v>
      </c>
      <c r="AD33" s="129">
        <v>49.499289975153999</v>
      </c>
      <c r="AE33" s="99">
        <v>62.278030800359403</v>
      </c>
      <c r="AF33" s="129">
        <v>1.6953720999999999</v>
      </c>
      <c r="AG33" s="129">
        <v>4.9975144959340598</v>
      </c>
      <c r="AH33" s="99">
        <v>6.2876732546920904</v>
      </c>
      <c r="AI33" s="131"/>
      <c r="AJ33" s="131"/>
      <c r="AK33" s="100"/>
      <c r="AL33" s="132">
        <v>15.992019900000001</v>
      </c>
      <c r="AM33" s="129">
        <v>47.140301099396403</v>
      </c>
      <c r="AN33" s="98"/>
      <c r="AO33" s="100">
        <v>68.605503048429796</v>
      </c>
      <c r="AQ33" s="129" t="s">
        <v>41</v>
      </c>
      <c r="AR33" s="132">
        <v>58.607620400000002</v>
      </c>
      <c r="AS33" s="129">
        <v>172.75996963805201</v>
      </c>
      <c r="AT33" s="98"/>
      <c r="AU33" s="129">
        <v>19.9523668</v>
      </c>
      <c r="AV33" s="129">
        <v>58.814370197075597</v>
      </c>
      <c r="AW33" s="99">
        <v>34.043980396788101</v>
      </c>
      <c r="AX33" s="129">
        <v>34.704103500000002</v>
      </c>
      <c r="AY33" s="129">
        <v>102.298640109535</v>
      </c>
      <c r="AZ33" s="99">
        <v>59.214319337899603</v>
      </c>
      <c r="BA33" s="129">
        <v>3.9511501</v>
      </c>
      <c r="BB33" s="129">
        <v>11.6469593314419</v>
      </c>
      <c r="BC33" s="99">
        <v>6.74170026531226</v>
      </c>
      <c r="BD33" s="131"/>
      <c r="BE33" s="131"/>
      <c r="BF33" s="100"/>
      <c r="BG33" s="132">
        <v>41.894700100000001</v>
      </c>
      <c r="BH33" s="129">
        <v>123.49464229861999</v>
      </c>
      <c r="BI33" s="98"/>
      <c r="BJ33" s="100">
        <v>39.8926839435712</v>
      </c>
      <c r="BL33" s="129" t="s">
        <v>41</v>
      </c>
      <c r="BM33" s="132">
        <v>17.140140200000001</v>
      </c>
      <c r="BN33" s="129">
        <v>50.5246601096256</v>
      </c>
      <c r="BO33" s="98"/>
      <c r="BP33" s="129">
        <v>4.1264301999999997</v>
      </c>
      <c r="BQ33" s="129">
        <v>12.163639321987199</v>
      </c>
      <c r="BR33" s="99">
        <v>24.074658385816502</v>
      </c>
      <c r="BS33" s="129">
        <v>11.813319099999999</v>
      </c>
      <c r="BT33" s="129">
        <v>34.822581690087198</v>
      </c>
      <c r="BU33" s="99">
        <v>68.921951408542199</v>
      </c>
      <c r="BV33" s="129">
        <v>1.2003908999999999</v>
      </c>
      <c r="BW33" s="129">
        <v>3.5384390975511102</v>
      </c>
      <c r="BX33" s="99">
        <v>7.0033902056413799</v>
      </c>
      <c r="BY33" s="131"/>
      <c r="BZ33" s="131"/>
      <c r="CA33" s="100"/>
      <c r="CB33" s="132">
        <v>8.3273769000000009</v>
      </c>
      <c r="CC33" s="129">
        <v>24.546933838805302</v>
      </c>
      <c r="CD33" s="98"/>
      <c r="CE33" s="100">
        <v>105.82880306522399</v>
      </c>
      <c r="CG33" s="129" t="s">
        <v>41</v>
      </c>
      <c r="CH33" s="132">
        <v>32.175039900000002</v>
      </c>
      <c r="CI33" s="129">
        <v>94.843620646763497</v>
      </c>
      <c r="CJ33" s="98"/>
      <c r="CK33" s="129">
        <v>8.6213824999999993</v>
      </c>
      <c r="CL33" s="129">
        <v>25.4135856186039</v>
      </c>
      <c r="CM33" s="99">
        <v>26.795250376674701</v>
      </c>
      <c r="CN33" s="129">
        <v>21.136018799999999</v>
      </c>
      <c r="CO33" s="129">
        <v>62.303467385911802</v>
      </c>
      <c r="CP33" s="99">
        <v>65.690730658581103</v>
      </c>
      <c r="CQ33" s="129">
        <v>2.4176386000000001</v>
      </c>
      <c r="CR33" s="129">
        <v>7.1265676422478199</v>
      </c>
      <c r="CS33" s="99">
        <v>7.5140189647441602</v>
      </c>
      <c r="CT33" s="131"/>
      <c r="CU33" s="131"/>
      <c r="CV33" s="100"/>
      <c r="CW33" s="132">
        <v>19.394794300000001</v>
      </c>
      <c r="CX33" s="129">
        <v>57.170791981246701</v>
      </c>
      <c r="CY33" s="98"/>
      <c r="CZ33" s="100">
        <v>65.895236640895902</v>
      </c>
      <c r="DB33" s="129" t="s">
        <v>41</v>
      </c>
      <c r="DC33" s="132">
        <v>32.705608099999999</v>
      </c>
      <c r="DD33" s="129">
        <v>96.407597233721404</v>
      </c>
      <c r="DE33" s="98"/>
      <c r="DF33" s="129">
        <v>10.660595600000001</v>
      </c>
      <c r="DG33" s="129">
        <v>31.424653647592098</v>
      </c>
      <c r="DH33" s="99">
        <v>32.595619587333097</v>
      </c>
      <c r="DI33" s="129">
        <v>19.3657158</v>
      </c>
      <c r="DJ33" s="129">
        <v>57.0850761520962</v>
      </c>
      <c r="DK33" s="99">
        <v>59.2122174912259</v>
      </c>
      <c r="DL33" s="129">
        <v>2.6792967000000001</v>
      </c>
      <c r="DM33" s="129">
        <v>7.8978674340330901</v>
      </c>
      <c r="DN33" s="99">
        <v>8.1921629214409908</v>
      </c>
      <c r="DO33" s="131"/>
      <c r="DP33" s="131"/>
      <c r="DQ33" s="100"/>
      <c r="DR33" s="132">
        <v>20.3330357</v>
      </c>
      <c r="DS33" s="129">
        <v>59.936482768057097</v>
      </c>
      <c r="DT33" s="98"/>
      <c r="DU33" s="100">
        <v>60.849607419909297</v>
      </c>
    </row>
    <row r="34" spans="1:125" s="120" customFormat="1" x14ac:dyDescent="0.2">
      <c r="A34" s="129" t="s">
        <v>42</v>
      </c>
      <c r="B34" s="132">
        <v>13.3086845</v>
      </c>
      <c r="C34" s="129">
        <v>39.2305286317753</v>
      </c>
      <c r="D34" s="98"/>
      <c r="E34" s="129">
        <v>4.0200091999999996</v>
      </c>
      <c r="F34" s="129">
        <v>11.8499379875299</v>
      </c>
      <c r="G34" s="99">
        <v>30.205909532230599</v>
      </c>
      <c r="H34" s="129">
        <v>8.0267374999999994</v>
      </c>
      <c r="I34" s="129">
        <v>23.660727347882801</v>
      </c>
      <c r="J34" s="99">
        <v>60.312027834155998</v>
      </c>
      <c r="K34" s="129">
        <v>1.2386756999999999</v>
      </c>
      <c r="L34" s="129">
        <v>3.65129269645954</v>
      </c>
      <c r="M34" s="99">
        <v>9.3072737579736007</v>
      </c>
      <c r="N34" s="129">
        <v>2.3262100000000001E-2</v>
      </c>
      <c r="O34" s="129">
        <v>6.8570599903034699E-2</v>
      </c>
      <c r="P34" s="99">
        <v>0.17478887563981199</v>
      </c>
      <c r="Q34" s="132">
        <v>7.8239082</v>
      </c>
      <c r="R34" s="129">
        <v>23.062839505473399</v>
      </c>
      <c r="S34" s="98"/>
      <c r="T34" s="100">
        <v>70.1027690994636</v>
      </c>
      <c r="V34" s="129" t="s">
        <v>42</v>
      </c>
      <c r="W34" s="132">
        <v>24.912554799999999</v>
      </c>
      <c r="X34" s="129">
        <v>73.435709920997098</v>
      </c>
      <c r="Y34" s="98"/>
      <c r="Z34" s="129">
        <v>7.9432381000000003</v>
      </c>
      <c r="AA34" s="129">
        <v>23.414592908191501</v>
      </c>
      <c r="AB34" s="99">
        <v>31.884478182863798</v>
      </c>
      <c r="AC34" s="129">
        <v>15.402080700000001</v>
      </c>
      <c r="AD34" s="129">
        <v>45.401314298964998</v>
      </c>
      <c r="AE34" s="99">
        <v>61.824573287040003</v>
      </c>
      <c r="AF34" s="129">
        <v>1.5312920999999999</v>
      </c>
      <c r="AG34" s="129">
        <v>4.5138494772087601</v>
      </c>
      <c r="AH34" s="99">
        <v>6.1466682654321803</v>
      </c>
      <c r="AI34" s="129">
        <v>3.5943900000000001E-2</v>
      </c>
      <c r="AJ34" s="129">
        <v>0.10595323663189</v>
      </c>
      <c r="AK34" s="99">
        <v>0.144280264663984</v>
      </c>
      <c r="AL34" s="132">
        <v>14.309329399999999</v>
      </c>
      <c r="AM34" s="129">
        <v>42.180168650643402</v>
      </c>
      <c r="AN34" s="98"/>
      <c r="AO34" s="100">
        <v>74.100086059937894</v>
      </c>
      <c r="AQ34" s="129" t="s">
        <v>42</v>
      </c>
      <c r="AR34" s="132">
        <v>54.3091066</v>
      </c>
      <c r="AS34" s="129">
        <v>160.089072773303</v>
      </c>
      <c r="AT34" s="98"/>
      <c r="AU34" s="129">
        <v>19.313605299999999</v>
      </c>
      <c r="AV34" s="129">
        <v>56.9314679977917</v>
      </c>
      <c r="AW34" s="99">
        <v>35.5623697554988</v>
      </c>
      <c r="AX34" s="129">
        <v>31.737124699999999</v>
      </c>
      <c r="AY34" s="129">
        <v>93.552760923408499</v>
      </c>
      <c r="AZ34" s="99">
        <v>58.437942891883303</v>
      </c>
      <c r="BA34" s="129">
        <v>3.1296354000000002</v>
      </c>
      <c r="BB34" s="129">
        <v>9.2253483931276197</v>
      </c>
      <c r="BC34" s="99">
        <v>5.7626346591383601</v>
      </c>
      <c r="BD34" s="129">
        <v>0.1287412</v>
      </c>
      <c r="BE34" s="129">
        <v>0.37949545897561199</v>
      </c>
      <c r="BF34" s="99">
        <v>0.23705269347958699</v>
      </c>
      <c r="BG34" s="132">
        <v>35.866846299999999</v>
      </c>
      <c r="BH34" s="129">
        <v>105.72610243361299</v>
      </c>
      <c r="BI34" s="98"/>
      <c r="BJ34" s="100">
        <v>51.4186838333762</v>
      </c>
      <c r="BL34" s="129" t="s">
        <v>42</v>
      </c>
      <c r="BM34" s="132">
        <v>22.586445999999999</v>
      </c>
      <c r="BN34" s="129">
        <v>66.578948241882699</v>
      </c>
      <c r="BO34" s="98"/>
      <c r="BP34" s="129">
        <v>7.0381981000000096</v>
      </c>
      <c r="BQ34" s="129">
        <v>20.746771183745199</v>
      </c>
      <c r="BR34" s="99">
        <v>31.161157890887299</v>
      </c>
      <c r="BS34" s="129">
        <v>13.8431047</v>
      </c>
      <c r="BT34" s="129">
        <v>40.8058599094458</v>
      </c>
      <c r="BU34" s="99">
        <v>61.289433052017102</v>
      </c>
      <c r="BV34" s="129">
        <v>1.6650857999999999</v>
      </c>
      <c r="BW34" s="129">
        <v>4.9082383875928901</v>
      </c>
      <c r="BX34" s="99">
        <v>7.3720575605387397</v>
      </c>
      <c r="BY34" s="129">
        <v>4.00574E-2</v>
      </c>
      <c r="BZ34" s="129">
        <v>0.11807876109877501</v>
      </c>
      <c r="CA34" s="99">
        <v>0.177351496556829</v>
      </c>
      <c r="CB34" s="132">
        <v>14.2330962</v>
      </c>
      <c r="CC34" s="129">
        <v>41.955453072233503</v>
      </c>
      <c r="CD34" s="98"/>
      <c r="CE34" s="100">
        <v>58.689618074808003</v>
      </c>
      <c r="CG34" s="129" t="s">
        <v>42</v>
      </c>
      <c r="CH34" s="132">
        <v>30.976529800000002</v>
      </c>
      <c r="CI34" s="129">
        <v>91.310725656764902</v>
      </c>
      <c r="CJ34" s="98"/>
      <c r="CK34" s="129">
        <v>9.7627895000000002</v>
      </c>
      <c r="CL34" s="129">
        <v>28.7781555724568</v>
      </c>
      <c r="CM34" s="99">
        <v>31.5167307733741</v>
      </c>
      <c r="CN34" s="129">
        <v>19.302361699999999</v>
      </c>
      <c r="CO34" s="129">
        <v>56.8983247993243</v>
      </c>
      <c r="CP34" s="99">
        <v>62.312860170670199</v>
      </c>
      <c r="CQ34" s="129">
        <v>1.8696185000000001</v>
      </c>
      <c r="CR34" s="129">
        <v>5.5111474086523504</v>
      </c>
      <c r="CS34" s="99">
        <v>6.0355969893051098</v>
      </c>
      <c r="CT34" s="129">
        <v>4.1760100000000001E-2</v>
      </c>
      <c r="CU34" s="129">
        <v>0.123097876331489</v>
      </c>
      <c r="CV34" s="99">
        <v>0.13481206665053899</v>
      </c>
      <c r="CW34" s="132">
        <v>18.647781999999999</v>
      </c>
      <c r="CX34" s="129">
        <v>54.968794674643</v>
      </c>
      <c r="CY34" s="98"/>
      <c r="CZ34" s="100">
        <v>66.113749077504195</v>
      </c>
      <c r="DB34" s="129" t="s">
        <v>42</v>
      </c>
      <c r="DC34" s="132">
        <v>33.624546299999999</v>
      </c>
      <c r="DD34" s="129">
        <v>99.116387224642907</v>
      </c>
      <c r="DE34" s="98"/>
      <c r="DF34" s="129">
        <v>12.2624025</v>
      </c>
      <c r="DG34" s="129">
        <v>36.146362352387499</v>
      </c>
      <c r="DH34" s="99">
        <v>36.468603592727099</v>
      </c>
      <c r="DI34" s="129">
        <v>18.580935100000001</v>
      </c>
      <c r="DJ34" s="129">
        <v>54.771747459015103</v>
      </c>
      <c r="DK34" s="99">
        <v>55.260032162872598</v>
      </c>
      <c r="DL34" s="129">
        <v>2.6919377</v>
      </c>
      <c r="DM34" s="129">
        <v>7.9351298030098496</v>
      </c>
      <c r="DN34" s="99">
        <v>8.0058706992873194</v>
      </c>
      <c r="DO34" s="129">
        <v>8.9271000000000003E-2</v>
      </c>
      <c r="DP34" s="129">
        <v>0.26314761023053901</v>
      </c>
      <c r="DQ34" s="99">
        <v>0.26549354511290502</v>
      </c>
      <c r="DR34" s="132">
        <v>20.563799800000002</v>
      </c>
      <c r="DS34" s="129">
        <v>60.616715110497601</v>
      </c>
      <c r="DT34" s="98"/>
      <c r="DU34" s="100">
        <v>63.513293394346299</v>
      </c>
    </row>
    <row r="35" spans="1:125" s="120" customFormat="1" x14ac:dyDescent="0.2">
      <c r="A35" s="129" t="s">
        <v>43</v>
      </c>
      <c r="B35" s="135">
        <v>0.66874440000000002</v>
      </c>
      <c r="C35" s="136">
        <v>1.9712839636058199</v>
      </c>
      <c r="D35" s="102"/>
      <c r="E35" s="129">
        <v>0</v>
      </c>
      <c r="F35" s="129">
        <v>0</v>
      </c>
      <c r="G35" s="99">
        <v>0</v>
      </c>
      <c r="H35" s="129">
        <v>0.66874440000000002</v>
      </c>
      <c r="I35" s="129">
        <v>1.9712839636058199</v>
      </c>
      <c r="J35" s="99">
        <v>100</v>
      </c>
      <c r="K35" s="131"/>
      <c r="L35" s="131"/>
      <c r="M35" s="100"/>
      <c r="N35" s="129">
        <v>0</v>
      </c>
      <c r="O35" s="129">
        <v>0</v>
      </c>
      <c r="P35" s="99">
        <v>0</v>
      </c>
      <c r="Q35" s="135">
        <v>0</v>
      </c>
      <c r="R35" s="136">
        <v>0</v>
      </c>
      <c r="S35" s="102"/>
      <c r="T35" s="100" t="s">
        <v>18</v>
      </c>
      <c r="V35" s="129" t="s">
        <v>43</v>
      </c>
      <c r="W35" s="135">
        <v>0.65650359999999996</v>
      </c>
      <c r="X35" s="136">
        <v>1.9352012797856599</v>
      </c>
      <c r="Y35" s="102"/>
      <c r="Z35" s="129">
        <v>0</v>
      </c>
      <c r="AA35" s="129">
        <v>0</v>
      </c>
      <c r="AB35" s="99">
        <v>0</v>
      </c>
      <c r="AC35" s="129">
        <v>0.65650359999999996</v>
      </c>
      <c r="AD35" s="129">
        <v>1.9352012797856599</v>
      </c>
      <c r="AE35" s="99">
        <v>100</v>
      </c>
      <c r="AF35" s="131"/>
      <c r="AG35" s="131"/>
      <c r="AH35" s="100"/>
      <c r="AI35" s="129">
        <v>0</v>
      </c>
      <c r="AJ35" s="129">
        <v>0</v>
      </c>
      <c r="AK35" s="99">
        <v>0</v>
      </c>
      <c r="AL35" s="135">
        <v>0</v>
      </c>
      <c r="AM35" s="136">
        <v>0</v>
      </c>
      <c r="AN35" s="102"/>
      <c r="AO35" s="100" t="s">
        <v>18</v>
      </c>
      <c r="AQ35" s="129" t="s">
        <v>43</v>
      </c>
      <c r="AR35" s="135">
        <v>0.53407919999999998</v>
      </c>
      <c r="AS35" s="136">
        <v>1.5743260986640399</v>
      </c>
      <c r="AT35" s="102"/>
      <c r="AU35" s="129">
        <v>0</v>
      </c>
      <c r="AV35" s="129">
        <v>0</v>
      </c>
      <c r="AW35" s="99">
        <v>0</v>
      </c>
      <c r="AX35" s="129">
        <v>0.53407919999999998</v>
      </c>
      <c r="AY35" s="129">
        <v>1.5743260986640399</v>
      </c>
      <c r="AZ35" s="99">
        <v>100</v>
      </c>
      <c r="BA35" s="131"/>
      <c r="BB35" s="131"/>
      <c r="BC35" s="100"/>
      <c r="BD35" s="129">
        <v>0</v>
      </c>
      <c r="BE35" s="129">
        <v>0</v>
      </c>
      <c r="BF35" s="99">
        <v>0</v>
      </c>
      <c r="BG35" s="135">
        <v>0</v>
      </c>
      <c r="BH35" s="136">
        <v>0</v>
      </c>
      <c r="BI35" s="102"/>
      <c r="BJ35" s="100" t="s">
        <v>18</v>
      </c>
      <c r="BL35" s="129" t="s">
        <v>43</v>
      </c>
      <c r="BM35" s="135">
        <v>0.69566989999999995</v>
      </c>
      <c r="BN35" s="136">
        <v>2.05065331064195</v>
      </c>
      <c r="BO35" s="102"/>
      <c r="BP35" s="129">
        <v>0</v>
      </c>
      <c r="BQ35" s="129">
        <v>0</v>
      </c>
      <c r="BR35" s="99">
        <v>0</v>
      </c>
      <c r="BS35" s="129">
        <v>0.69566989999999995</v>
      </c>
      <c r="BT35" s="129">
        <v>2.05065331064195</v>
      </c>
      <c r="BU35" s="99">
        <v>100</v>
      </c>
      <c r="BV35" s="131"/>
      <c r="BW35" s="131"/>
      <c r="BX35" s="100"/>
      <c r="BY35" s="129">
        <v>0</v>
      </c>
      <c r="BZ35" s="129">
        <v>0</v>
      </c>
      <c r="CA35" s="99">
        <v>0</v>
      </c>
      <c r="CB35" s="135">
        <v>0</v>
      </c>
      <c r="CC35" s="136">
        <v>0</v>
      </c>
      <c r="CD35" s="102"/>
      <c r="CE35" s="100" t="s">
        <v>18</v>
      </c>
      <c r="CG35" s="129" t="s">
        <v>43</v>
      </c>
      <c r="CH35" s="135">
        <v>0.52181630000000001</v>
      </c>
      <c r="CI35" s="136">
        <v>1.5381782698114901</v>
      </c>
      <c r="CJ35" s="102"/>
      <c r="CK35" s="129">
        <v>0</v>
      </c>
      <c r="CL35" s="129">
        <v>0</v>
      </c>
      <c r="CM35" s="99">
        <v>0</v>
      </c>
      <c r="CN35" s="129">
        <v>0.52181630000000001</v>
      </c>
      <c r="CO35" s="129">
        <v>1.5381782698114901</v>
      </c>
      <c r="CP35" s="99">
        <v>100</v>
      </c>
      <c r="CQ35" s="131"/>
      <c r="CR35" s="131"/>
      <c r="CS35" s="100"/>
      <c r="CT35" s="129">
        <v>0</v>
      </c>
      <c r="CU35" s="129">
        <v>0</v>
      </c>
      <c r="CV35" s="99">
        <v>0</v>
      </c>
      <c r="CW35" s="135">
        <v>0</v>
      </c>
      <c r="CX35" s="136">
        <v>0</v>
      </c>
      <c r="CY35" s="102"/>
      <c r="CZ35" s="100" t="s">
        <v>18</v>
      </c>
      <c r="DB35" s="129" t="s">
        <v>43</v>
      </c>
      <c r="DC35" s="135">
        <v>0.4249404</v>
      </c>
      <c r="DD35" s="136">
        <v>1.2526133990927499</v>
      </c>
      <c r="DE35" s="102"/>
      <c r="DF35" s="129">
        <v>0</v>
      </c>
      <c r="DG35" s="129">
        <v>0</v>
      </c>
      <c r="DH35" s="99">
        <v>0</v>
      </c>
      <c r="DI35" s="129">
        <v>0.4249404</v>
      </c>
      <c r="DJ35" s="129">
        <v>1.2526133990927499</v>
      </c>
      <c r="DK35" s="99">
        <v>100</v>
      </c>
      <c r="DL35" s="131"/>
      <c r="DM35" s="131"/>
      <c r="DN35" s="100"/>
      <c r="DO35" s="129">
        <v>0</v>
      </c>
      <c r="DP35" s="129">
        <v>0</v>
      </c>
      <c r="DQ35" s="99">
        <v>0</v>
      </c>
      <c r="DR35" s="135">
        <v>0</v>
      </c>
      <c r="DS35" s="136">
        <v>0</v>
      </c>
      <c r="DT35" s="102"/>
      <c r="DU35" s="100" t="s">
        <v>18</v>
      </c>
    </row>
    <row r="36" spans="1:125" s="120" customFormat="1" x14ac:dyDescent="0.2">
      <c r="A36" s="137" t="s">
        <v>44</v>
      </c>
      <c r="B36" s="137"/>
      <c r="C36" s="137"/>
      <c r="D36" s="71"/>
      <c r="E36" s="137"/>
      <c r="F36" s="137"/>
      <c r="G36" s="71"/>
      <c r="H36" s="137"/>
      <c r="I36" s="137"/>
      <c r="J36" s="71"/>
      <c r="K36" s="137"/>
      <c r="L36" s="137"/>
      <c r="M36" s="71"/>
      <c r="N36" s="137"/>
      <c r="O36" s="137"/>
      <c r="P36" s="71"/>
      <c r="Q36" s="137"/>
      <c r="R36" s="137"/>
      <c r="S36" s="71"/>
      <c r="T36" s="103"/>
      <c r="V36" s="137" t="s">
        <v>44</v>
      </c>
      <c r="W36" s="137"/>
      <c r="X36" s="137"/>
      <c r="Y36" s="71"/>
      <c r="Z36" s="137"/>
      <c r="AA36" s="137"/>
      <c r="AB36" s="71"/>
      <c r="AC36" s="137"/>
      <c r="AD36" s="137"/>
      <c r="AE36" s="71"/>
      <c r="AF36" s="137"/>
      <c r="AG36" s="137"/>
      <c r="AH36" s="71"/>
      <c r="AI36" s="137"/>
      <c r="AJ36" s="137"/>
      <c r="AK36" s="71"/>
      <c r="AL36" s="137"/>
      <c r="AM36" s="137"/>
      <c r="AN36" s="71"/>
      <c r="AO36" s="71"/>
      <c r="AQ36" s="137" t="s">
        <v>44</v>
      </c>
      <c r="AR36" s="137"/>
      <c r="AS36" s="137"/>
      <c r="AT36" s="71"/>
      <c r="AU36" s="137"/>
      <c r="AV36" s="137"/>
      <c r="AW36" s="71"/>
      <c r="AX36" s="137"/>
      <c r="AY36" s="137"/>
      <c r="AZ36" s="71"/>
      <c r="BA36" s="137"/>
      <c r="BB36" s="137"/>
      <c r="BC36" s="71"/>
      <c r="BD36" s="137"/>
      <c r="BE36" s="137"/>
      <c r="BF36" s="71"/>
      <c r="BG36" s="137"/>
      <c r="BH36" s="137"/>
      <c r="BI36" s="71"/>
      <c r="BJ36" s="103"/>
      <c r="BL36" s="137" t="s">
        <v>44</v>
      </c>
      <c r="BM36" s="137"/>
      <c r="BN36" s="137"/>
      <c r="BO36" s="71"/>
      <c r="BP36" s="137"/>
      <c r="BQ36" s="137"/>
      <c r="BR36" s="71"/>
      <c r="BS36" s="137"/>
      <c r="BT36" s="137"/>
      <c r="BU36" s="71"/>
      <c r="BV36" s="137"/>
      <c r="BW36" s="137"/>
      <c r="BX36" s="71"/>
      <c r="BY36" s="137"/>
      <c r="BZ36" s="137"/>
      <c r="CA36" s="71"/>
      <c r="CB36" s="137"/>
      <c r="CC36" s="137"/>
      <c r="CD36" s="71"/>
      <c r="CE36" s="103"/>
      <c r="CG36" s="137" t="s">
        <v>44</v>
      </c>
      <c r="CH36" s="137"/>
      <c r="CI36" s="137"/>
      <c r="CJ36" s="71"/>
      <c r="CK36" s="137"/>
      <c r="CL36" s="137"/>
      <c r="CM36" s="71"/>
      <c r="CN36" s="137"/>
      <c r="CO36" s="137"/>
      <c r="CP36" s="71"/>
      <c r="CQ36" s="137"/>
      <c r="CR36" s="137"/>
      <c r="CS36" s="71"/>
      <c r="CT36" s="137"/>
      <c r="CU36" s="137"/>
      <c r="CV36" s="71"/>
      <c r="CW36" s="137"/>
      <c r="CX36" s="137"/>
      <c r="CY36" s="71"/>
      <c r="CZ36" s="103"/>
      <c r="DB36" s="137" t="s">
        <v>44</v>
      </c>
      <c r="DC36" s="137"/>
      <c r="DD36" s="137"/>
      <c r="DE36" s="71"/>
      <c r="DF36" s="137"/>
      <c r="DG36" s="137"/>
      <c r="DH36" s="71"/>
      <c r="DI36" s="137"/>
      <c r="DJ36" s="137"/>
      <c r="DK36" s="71"/>
      <c r="DL36" s="137"/>
      <c r="DM36" s="137"/>
      <c r="DN36" s="71"/>
      <c r="DO36" s="137"/>
      <c r="DP36" s="137"/>
      <c r="DQ36" s="71"/>
      <c r="DR36" s="137"/>
      <c r="DS36" s="137"/>
      <c r="DT36" s="71"/>
      <c r="DU36" s="103"/>
    </row>
    <row r="37" spans="1:125" s="120" customFormat="1" x14ac:dyDescent="0.2">
      <c r="A37" s="138" t="s">
        <v>45</v>
      </c>
      <c r="B37" s="129"/>
      <c r="C37" s="129"/>
      <c r="D37" s="99"/>
      <c r="E37" s="129"/>
      <c r="F37" s="129"/>
      <c r="G37" s="99"/>
      <c r="H37" s="129"/>
      <c r="I37" s="129"/>
      <c r="J37" s="99"/>
      <c r="K37" s="129"/>
      <c r="L37" s="129"/>
      <c r="M37" s="99"/>
      <c r="N37" s="129"/>
      <c r="O37" s="129"/>
      <c r="P37" s="99"/>
      <c r="Q37" s="129"/>
      <c r="R37" s="129"/>
      <c r="S37" s="99"/>
      <c r="T37" s="100"/>
      <c r="V37" s="138" t="s">
        <v>45</v>
      </c>
      <c r="W37" s="129"/>
      <c r="X37" s="129"/>
      <c r="Y37" s="99"/>
      <c r="Z37" s="129"/>
      <c r="AA37" s="129"/>
      <c r="AB37" s="99"/>
      <c r="AC37" s="129"/>
      <c r="AD37" s="129"/>
      <c r="AE37" s="99"/>
      <c r="AF37" s="129"/>
      <c r="AG37" s="129"/>
      <c r="AH37" s="99"/>
      <c r="AI37" s="129"/>
      <c r="AJ37" s="129"/>
      <c r="AK37" s="99"/>
      <c r="AL37" s="129"/>
      <c r="AM37" s="129"/>
      <c r="AN37" s="99"/>
      <c r="AO37" s="99"/>
      <c r="AQ37" s="138" t="s">
        <v>45</v>
      </c>
      <c r="AR37" s="129"/>
      <c r="AS37" s="129"/>
      <c r="AT37" s="99"/>
      <c r="AU37" s="129"/>
      <c r="AV37" s="129"/>
      <c r="AW37" s="99"/>
      <c r="AX37" s="129"/>
      <c r="AY37" s="129"/>
      <c r="AZ37" s="99"/>
      <c r="BA37" s="129"/>
      <c r="BB37" s="129"/>
      <c r="BC37" s="99"/>
      <c r="BD37" s="129"/>
      <c r="BE37" s="129"/>
      <c r="BF37" s="99"/>
      <c r="BG37" s="129"/>
      <c r="BH37" s="129"/>
      <c r="BI37" s="99"/>
      <c r="BJ37" s="100"/>
      <c r="BL37" s="138" t="s">
        <v>45</v>
      </c>
      <c r="BM37" s="129"/>
      <c r="BN37" s="129"/>
      <c r="BO37" s="99"/>
      <c r="BP37" s="129"/>
      <c r="BQ37" s="129"/>
      <c r="BR37" s="99"/>
      <c r="BS37" s="129"/>
      <c r="BT37" s="129"/>
      <c r="BU37" s="99"/>
      <c r="BV37" s="129"/>
      <c r="BW37" s="129"/>
      <c r="BX37" s="99"/>
      <c r="BY37" s="129"/>
      <c r="BZ37" s="129"/>
      <c r="CA37" s="99"/>
      <c r="CB37" s="129"/>
      <c r="CC37" s="129"/>
      <c r="CD37" s="99"/>
      <c r="CE37" s="100"/>
      <c r="CG37" s="138" t="s">
        <v>45</v>
      </c>
      <c r="CH37" s="129"/>
      <c r="CI37" s="129"/>
      <c r="CJ37" s="99"/>
      <c r="CK37" s="129"/>
      <c r="CL37" s="129"/>
      <c r="CM37" s="99"/>
      <c r="CN37" s="129"/>
      <c r="CO37" s="129"/>
      <c r="CP37" s="99"/>
      <c r="CQ37" s="129"/>
      <c r="CR37" s="129"/>
      <c r="CS37" s="99"/>
      <c r="CT37" s="129"/>
      <c r="CU37" s="129"/>
      <c r="CV37" s="99"/>
      <c r="CW37" s="129"/>
      <c r="CX37" s="129"/>
      <c r="CY37" s="99"/>
      <c r="CZ37" s="100"/>
      <c r="DB37" s="138" t="s">
        <v>45</v>
      </c>
      <c r="DC37" s="129"/>
      <c r="DD37" s="129"/>
      <c r="DE37" s="99"/>
      <c r="DF37" s="129"/>
      <c r="DG37" s="129"/>
      <c r="DH37" s="99"/>
      <c r="DI37" s="129"/>
      <c r="DJ37" s="129"/>
      <c r="DK37" s="99"/>
      <c r="DL37" s="129"/>
      <c r="DM37" s="129"/>
      <c r="DN37" s="99"/>
      <c r="DO37" s="129"/>
      <c r="DP37" s="129"/>
      <c r="DQ37" s="99"/>
      <c r="DR37" s="129"/>
      <c r="DS37" s="129"/>
      <c r="DT37" s="99"/>
      <c r="DU37" s="100"/>
    </row>
    <row r="38" spans="1:125" s="120" customFormat="1" x14ac:dyDescent="0.2">
      <c r="A38" s="120" t="s">
        <v>46</v>
      </c>
      <c r="B38" s="129"/>
      <c r="C38" s="129"/>
      <c r="D38" s="99"/>
      <c r="E38" s="129"/>
      <c r="F38" s="129"/>
      <c r="G38" s="99"/>
      <c r="H38" s="129"/>
      <c r="I38" s="129"/>
      <c r="J38" s="99"/>
      <c r="K38" s="129"/>
      <c r="L38" s="129"/>
      <c r="M38" s="99"/>
      <c r="N38" s="129"/>
      <c r="O38" s="129"/>
      <c r="P38" s="99"/>
      <c r="Q38" s="129"/>
      <c r="R38" s="129"/>
      <c r="S38" s="99"/>
      <c r="T38" s="100"/>
      <c r="V38" s="120" t="s">
        <v>46</v>
      </c>
      <c r="W38" s="129"/>
      <c r="X38" s="129"/>
      <c r="Y38" s="99"/>
      <c r="Z38" s="129"/>
      <c r="AA38" s="129"/>
      <c r="AB38" s="99"/>
      <c r="AC38" s="129"/>
      <c r="AD38" s="129"/>
      <c r="AE38" s="99"/>
      <c r="AF38" s="129"/>
      <c r="AG38" s="129"/>
      <c r="AH38" s="99"/>
      <c r="AI38" s="129"/>
      <c r="AJ38" s="129"/>
      <c r="AK38" s="99"/>
      <c r="AL38" s="129"/>
      <c r="AM38" s="129"/>
      <c r="AN38" s="99"/>
      <c r="AO38" s="99"/>
      <c r="AQ38" s="120" t="s">
        <v>46</v>
      </c>
      <c r="AR38" s="129"/>
      <c r="AS38" s="129"/>
      <c r="AT38" s="99"/>
      <c r="AU38" s="129"/>
      <c r="AV38" s="129"/>
      <c r="AW38" s="99"/>
      <c r="AX38" s="129"/>
      <c r="AY38" s="129"/>
      <c r="AZ38" s="99"/>
      <c r="BA38" s="129"/>
      <c r="BB38" s="129"/>
      <c r="BC38" s="99"/>
      <c r="BD38" s="129"/>
      <c r="BE38" s="129"/>
      <c r="BF38" s="99"/>
      <c r="BG38" s="129"/>
      <c r="BH38" s="129"/>
      <c r="BI38" s="99"/>
      <c r="BJ38" s="100"/>
      <c r="BL38" s="120" t="s">
        <v>46</v>
      </c>
      <c r="BM38" s="129"/>
      <c r="BN38" s="129"/>
      <c r="BO38" s="99"/>
      <c r="BP38" s="129"/>
      <c r="BQ38" s="129"/>
      <c r="BR38" s="99"/>
      <c r="BS38" s="129"/>
      <c r="BT38" s="129"/>
      <c r="BU38" s="99"/>
      <c r="BV38" s="129"/>
      <c r="BW38" s="129"/>
      <c r="BX38" s="99"/>
      <c r="BY38" s="129"/>
      <c r="BZ38" s="129"/>
      <c r="CA38" s="99"/>
      <c r="CB38" s="129"/>
      <c r="CC38" s="129"/>
      <c r="CD38" s="99"/>
      <c r="CE38" s="100"/>
      <c r="CG38" s="120" t="s">
        <v>46</v>
      </c>
      <c r="CH38" s="129"/>
      <c r="CI38" s="129"/>
      <c r="CJ38" s="99"/>
      <c r="CK38" s="129"/>
      <c r="CL38" s="129"/>
      <c r="CM38" s="99"/>
      <c r="CN38" s="129"/>
      <c r="CO38" s="129"/>
      <c r="CP38" s="99"/>
      <c r="CQ38" s="129"/>
      <c r="CR38" s="129"/>
      <c r="CS38" s="99"/>
      <c r="CT38" s="129"/>
      <c r="CU38" s="129"/>
      <c r="CV38" s="99"/>
      <c r="CW38" s="129"/>
      <c r="CX38" s="129"/>
      <c r="CY38" s="99"/>
      <c r="CZ38" s="100"/>
      <c r="DB38" s="120" t="s">
        <v>46</v>
      </c>
      <c r="DC38" s="129"/>
      <c r="DD38" s="129"/>
      <c r="DE38" s="99"/>
      <c r="DF38" s="129"/>
      <c r="DG38" s="129"/>
      <c r="DH38" s="99"/>
      <c r="DI38" s="129"/>
      <c r="DJ38" s="129"/>
      <c r="DK38" s="99"/>
      <c r="DL38" s="129"/>
      <c r="DM38" s="129"/>
      <c r="DN38" s="99"/>
      <c r="DO38" s="129"/>
      <c r="DP38" s="129"/>
      <c r="DQ38" s="99"/>
      <c r="DR38" s="129"/>
      <c r="DS38" s="129"/>
      <c r="DT38" s="99"/>
      <c r="DU38" s="100"/>
    </row>
    <row r="39" spans="1:125" s="120" customFormat="1" x14ac:dyDescent="0.2">
      <c r="A39" s="129" t="s">
        <v>47</v>
      </c>
      <c r="B39" s="129"/>
      <c r="C39" s="129"/>
      <c r="D39" s="99"/>
      <c r="E39" s="129"/>
      <c r="F39" s="129"/>
      <c r="G39" s="99"/>
      <c r="H39" s="129"/>
      <c r="I39" s="129"/>
      <c r="J39" s="99"/>
      <c r="K39" s="129"/>
      <c r="L39" s="129"/>
      <c r="M39" s="99"/>
      <c r="N39" s="129"/>
      <c r="O39" s="129"/>
      <c r="P39" s="99"/>
      <c r="Q39" s="129"/>
      <c r="R39" s="129"/>
      <c r="S39" s="99"/>
      <c r="T39" s="100"/>
      <c r="V39" s="129" t="s">
        <v>47</v>
      </c>
      <c r="W39" s="129"/>
      <c r="X39" s="129"/>
      <c r="Y39" s="99"/>
      <c r="Z39" s="129"/>
      <c r="AA39" s="129"/>
      <c r="AB39" s="99"/>
      <c r="AC39" s="129"/>
      <c r="AD39" s="129"/>
      <c r="AE39" s="99"/>
      <c r="AF39" s="129"/>
      <c r="AG39" s="129"/>
      <c r="AH39" s="99"/>
      <c r="AI39" s="129"/>
      <c r="AJ39" s="129"/>
      <c r="AK39" s="99"/>
      <c r="AL39" s="129"/>
      <c r="AM39" s="129"/>
      <c r="AN39" s="99"/>
      <c r="AO39" s="99"/>
      <c r="AQ39" s="129" t="s">
        <v>47</v>
      </c>
      <c r="AR39" s="129"/>
      <c r="AS39" s="129"/>
      <c r="AT39" s="99"/>
      <c r="AU39" s="129"/>
      <c r="AV39" s="129"/>
      <c r="AW39" s="99"/>
      <c r="AX39" s="129"/>
      <c r="AY39" s="129"/>
      <c r="AZ39" s="99"/>
      <c r="BA39" s="129"/>
      <c r="BB39" s="129"/>
      <c r="BC39" s="99"/>
      <c r="BD39" s="129"/>
      <c r="BE39" s="129"/>
      <c r="BF39" s="99"/>
      <c r="BG39" s="129"/>
      <c r="BH39" s="129"/>
      <c r="BI39" s="99"/>
      <c r="BJ39" s="100"/>
      <c r="BL39" s="129" t="s">
        <v>47</v>
      </c>
      <c r="BM39" s="129"/>
      <c r="BN39" s="129"/>
      <c r="BO39" s="99"/>
      <c r="BP39" s="129"/>
      <c r="BQ39" s="129"/>
      <c r="BR39" s="99"/>
      <c r="BS39" s="129"/>
      <c r="BT39" s="129"/>
      <c r="BU39" s="99"/>
      <c r="BV39" s="129"/>
      <c r="BW39" s="129"/>
      <c r="BX39" s="99"/>
      <c r="BY39" s="129"/>
      <c r="BZ39" s="129"/>
      <c r="CA39" s="99"/>
      <c r="CB39" s="129"/>
      <c r="CC39" s="129"/>
      <c r="CD39" s="99"/>
      <c r="CE39" s="100"/>
      <c r="CG39" s="129" t="s">
        <v>47</v>
      </c>
      <c r="CH39" s="129"/>
      <c r="CI39" s="129"/>
      <c r="CJ39" s="99"/>
      <c r="CK39" s="129"/>
      <c r="CL39" s="129"/>
      <c r="CM39" s="99"/>
      <c r="CN39" s="129"/>
      <c r="CO39" s="129"/>
      <c r="CP39" s="99"/>
      <c r="CQ39" s="129"/>
      <c r="CR39" s="129"/>
      <c r="CS39" s="99"/>
      <c r="CT39" s="129"/>
      <c r="CU39" s="129"/>
      <c r="CV39" s="99"/>
      <c r="CW39" s="129"/>
      <c r="CX39" s="129"/>
      <c r="CY39" s="99"/>
      <c r="CZ39" s="100"/>
      <c r="DB39" s="129" t="s">
        <v>47</v>
      </c>
      <c r="DC39" s="129"/>
      <c r="DD39" s="129"/>
      <c r="DE39" s="99"/>
      <c r="DF39" s="129"/>
      <c r="DG39" s="129"/>
      <c r="DH39" s="99"/>
      <c r="DI39" s="129"/>
      <c r="DJ39" s="129"/>
      <c r="DK39" s="99"/>
      <c r="DL39" s="129"/>
      <c r="DM39" s="129"/>
      <c r="DN39" s="99"/>
      <c r="DO39" s="129"/>
      <c r="DP39" s="129"/>
      <c r="DQ39" s="99"/>
      <c r="DR39" s="129"/>
      <c r="DS39" s="129"/>
      <c r="DT39" s="99"/>
      <c r="DU39" s="100"/>
    </row>
    <row r="40" spans="1:125" s="120" customFormat="1" x14ac:dyDescent="0.2">
      <c r="A40" s="129" t="s">
        <v>48</v>
      </c>
      <c r="B40" s="129"/>
      <c r="C40" s="129"/>
      <c r="D40" s="99"/>
      <c r="E40" s="129"/>
      <c r="F40" s="129"/>
      <c r="G40" s="99"/>
      <c r="H40" s="129"/>
      <c r="I40" s="129"/>
      <c r="J40" s="99"/>
      <c r="K40" s="129"/>
      <c r="L40" s="129"/>
      <c r="M40" s="99"/>
      <c r="N40" s="129"/>
      <c r="O40" s="129"/>
      <c r="P40" s="99"/>
      <c r="Q40" s="129"/>
      <c r="R40" s="129"/>
      <c r="S40" s="99"/>
      <c r="T40" s="100"/>
      <c r="V40" s="129" t="s">
        <v>48</v>
      </c>
      <c r="W40" s="129"/>
      <c r="X40" s="129"/>
      <c r="Y40" s="99"/>
      <c r="Z40" s="129"/>
      <c r="AA40" s="129"/>
      <c r="AB40" s="99"/>
      <c r="AC40" s="129"/>
      <c r="AD40" s="129"/>
      <c r="AE40" s="99"/>
      <c r="AF40" s="129"/>
      <c r="AG40" s="129"/>
      <c r="AH40" s="99"/>
      <c r="AI40" s="129"/>
      <c r="AJ40" s="129"/>
      <c r="AK40" s="99"/>
      <c r="AL40" s="129"/>
      <c r="AM40" s="129"/>
      <c r="AN40" s="99"/>
      <c r="AO40" s="99"/>
      <c r="AQ40" s="129" t="s">
        <v>48</v>
      </c>
      <c r="AR40" s="129"/>
      <c r="AS40" s="129"/>
      <c r="AT40" s="99"/>
      <c r="AU40" s="129"/>
      <c r="AV40" s="129"/>
      <c r="AW40" s="99"/>
      <c r="AX40" s="129"/>
      <c r="AY40" s="129"/>
      <c r="AZ40" s="99"/>
      <c r="BA40" s="129"/>
      <c r="BB40" s="129"/>
      <c r="BC40" s="99"/>
      <c r="BD40" s="129"/>
      <c r="BE40" s="129"/>
      <c r="BF40" s="99"/>
      <c r="BG40" s="129"/>
      <c r="BH40" s="129"/>
      <c r="BI40" s="99"/>
      <c r="BJ40" s="100"/>
      <c r="BL40" s="129" t="s">
        <v>48</v>
      </c>
      <c r="BM40" s="129"/>
      <c r="BN40" s="129"/>
      <c r="BO40" s="99"/>
      <c r="BP40" s="129"/>
      <c r="BQ40" s="129"/>
      <c r="BR40" s="99"/>
      <c r="BS40" s="129"/>
      <c r="BT40" s="129"/>
      <c r="BU40" s="99"/>
      <c r="BV40" s="129"/>
      <c r="BW40" s="129"/>
      <c r="BX40" s="99"/>
      <c r="BY40" s="129"/>
      <c r="BZ40" s="129"/>
      <c r="CA40" s="99"/>
      <c r="CB40" s="129"/>
      <c r="CC40" s="129"/>
      <c r="CD40" s="99"/>
      <c r="CE40" s="100"/>
      <c r="CG40" s="129" t="s">
        <v>48</v>
      </c>
      <c r="CH40" s="129"/>
      <c r="CI40" s="129"/>
      <c r="CJ40" s="99"/>
      <c r="CK40" s="129"/>
      <c r="CL40" s="129"/>
      <c r="CM40" s="99"/>
      <c r="CN40" s="129"/>
      <c r="CO40" s="129"/>
      <c r="CP40" s="99"/>
      <c r="CQ40" s="129"/>
      <c r="CR40" s="129"/>
      <c r="CS40" s="99"/>
      <c r="CT40" s="129"/>
      <c r="CU40" s="129"/>
      <c r="CV40" s="99"/>
      <c r="CW40" s="129"/>
      <c r="CX40" s="129"/>
      <c r="CY40" s="99"/>
      <c r="CZ40" s="100"/>
      <c r="DB40" s="129" t="s">
        <v>48</v>
      </c>
      <c r="DC40" s="129"/>
      <c r="DD40" s="129"/>
      <c r="DE40" s="99"/>
      <c r="DF40" s="129"/>
      <c r="DG40" s="129"/>
      <c r="DH40" s="99"/>
      <c r="DI40" s="129"/>
      <c r="DJ40" s="129"/>
      <c r="DK40" s="99"/>
      <c r="DL40" s="129"/>
      <c r="DM40" s="129"/>
      <c r="DN40" s="99"/>
      <c r="DO40" s="129"/>
      <c r="DP40" s="129"/>
      <c r="DQ40" s="99"/>
      <c r="DR40" s="129"/>
      <c r="DS40" s="129"/>
      <c r="DT40" s="99"/>
      <c r="DU40" s="100"/>
    </row>
  </sheetData>
  <mergeCells count="36">
    <mergeCell ref="B2:D2"/>
    <mergeCell ref="E2:G2"/>
    <mergeCell ref="H2:J2"/>
    <mergeCell ref="K2:M2"/>
    <mergeCell ref="N2:P2"/>
    <mergeCell ref="Q2:S2"/>
    <mergeCell ref="W2:Y2"/>
    <mergeCell ref="Z2:AB2"/>
    <mergeCell ref="AC2:AE2"/>
    <mergeCell ref="AF2:AH2"/>
    <mergeCell ref="AI2:AK2"/>
    <mergeCell ref="AL2:AN2"/>
    <mergeCell ref="AR2:AT2"/>
    <mergeCell ref="AU2:AW2"/>
    <mergeCell ref="AX2:AZ2"/>
    <mergeCell ref="BA2:BC2"/>
    <mergeCell ref="BD2:BF2"/>
    <mergeCell ref="BG2:BI2"/>
    <mergeCell ref="BM2:BO2"/>
    <mergeCell ref="BP2:BR2"/>
    <mergeCell ref="BS2:BU2"/>
    <mergeCell ref="BV2:BX2"/>
    <mergeCell ref="BY2:CA2"/>
    <mergeCell ref="CB2:CD2"/>
    <mergeCell ref="CH2:CJ2"/>
    <mergeCell ref="CK2:CM2"/>
    <mergeCell ref="CN2:CP2"/>
    <mergeCell ref="CQ2:CS2"/>
    <mergeCell ref="CT2:CV2"/>
    <mergeCell ref="CW2:CY2"/>
    <mergeCell ref="DR2:DT2"/>
    <mergeCell ref="DC2:DE2"/>
    <mergeCell ref="DF2:DH2"/>
    <mergeCell ref="DI2:DK2"/>
    <mergeCell ref="DL2:DN2"/>
    <mergeCell ref="DO2:DQ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U40"/>
  <sheetViews>
    <sheetView topLeftCell="CV1" zoomScale="80" zoomScaleNormal="80" workbookViewId="0">
      <selection activeCell="DT26" activeCellId="5" sqref="DE26:DE28 DH25:DH28 DK25:DK28 DN25:DN28 DQ25:DQ28 DT26:DT28"/>
    </sheetView>
  </sheetViews>
  <sheetFormatPr defaultColWidth="8.85546875" defaultRowHeight="12.75" x14ac:dyDescent="0.2"/>
  <cols>
    <col min="1" max="1" width="30.7109375" style="139" customWidth="1"/>
    <col min="2" max="20" width="9" style="139" bestFit="1" customWidth="1"/>
    <col min="21" max="21" width="8.85546875" style="139"/>
    <col min="22" max="22" width="30.7109375" style="139" customWidth="1"/>
    <col min="23" max="40" width="9" style="139" bestFit="1" customWidth="1"/>
    <col min="41" max="41" width="12" style="139" bestFit="1" customWidth="1"/>
    <col min="42" max="42" width="8.85546875" style="139"/>
    <col min="43" max="43" width="30.7109375" style="139" customWidth="1"/>
    <col min="44" max="62" width="9" style="139" bestFit="1" customWidth="1"/>
    <col min="63" max="63" width="8.85546875" style="139"/>
    <col min="64" max="64" width="30.7109375" style="139" customWidth="1"/>
    <col min="65" max="83" width="9" style="139" bestFit="1" customWidth="1"/>
    <col min="84" max="84" width="8.85546875" style="139"/>
    <col min="85" max="85" width="30.7109375" style="139" customWidth="1"/>
    <col min="86" max="104" width="9" style="139" bestFit="1" customWidth="1"/>
    <col min="105" max="105" width="8.85546875" style="139"/>
    <col min="106" max="106" width="30.7109375" style="139" customWidth="1"/>
    <col min="107" max="125" width="9" style="139" bestFit="1" customWidth="1"/>
    <col min="126" max="16384" width="8.85546875" style="139"/>
  </cols>
  <sheetData>
    <row r="1" spans="1:125" s="120" customFormat="1" x14ac:dyDescent="0.2">
      <c r="A1" s="120" t="s">
        <v>223</v>
      </c>
      <c r="D1" s="74"/>
      <c r="G1" s="74"/>
      <c r="J1" s="74"/>
      <c r="M1" s="74"/>
      <c r="P1" s="74"/>
      <c r="S1" s="74"/>
      <c r="T1" s="75"/>
      <c r="V1" s="120" t="s">
        <v>224</v>
      </c>
      <c r="Y1" s="74"/>
      <c r="AB1" s="74"/>
      <c r="AE1" s="74"/>
      <c r="AH1" s="74"/>
      <c r="AK1" s="74"/>
      <c r="AN1" s="74"/>
      <c r="AO1" s="74"/>
      <c r="AQ1" s="120" t="s">
        <v>225</v>
      </c>
      <c r="AT1" s="74"/>
      <c r="AW1" s="74"/>
      <c r="AZ1" s="74"/>
      <c r="BC1" s="74"/>
      <c r="BF1" s="74"/>
      <c r="BI1" s="74"/>
      <c r="BJ1" s="75"/>
      <c r="BL1" s="120" t="s">
        <v>226</v>
      </c>
      <c r="BO1" s="74"/>
      <c r="BR1" s="74"/>
      <c r="BU1" s="74"/>
      <c r="BX1" s="74"/>
      <c r="CA1" s="74"/>
      <c r="CD1" s="74"/>
      <c r="CE1" s="75"/>
      <c r="CG1" s="120" t="s">
        <v>227</v>
      </c>
      <c r="CJ1" s="74"/>
      <c r="CM1" s="74"/>
      <c r="CP1" s="74"/>
      <c r="CS1" s="74"/>
      <c r="CV1" s="74"/>
      <c r="CY1" s="74"/>
      <c r="CZ1" s="75"/>
      <c r="DB1" s="120" t="s">
        <v>228</v>
      </c>
      <c r="DE1" s="74"/>
      <c r="DH1" s="74"/>
      <c r="DK1" s="74"/>
      <c r="DN1" s="74"/>
      <c r="DQ1" s="74"/>
      <c r="DT1" s="74"/>
      <c r="DU1" s="75"/>
    </row>
    <row r="2" spans="1:125" s="120" customFormat="1" x14ac:dyDescent="0.2">
      <c r="A2" s="76" t="s">
        <v>59</v>
      </c>
      <c r="B2" s="153" t="s">
        <v>1</v>
      </c>
      <c r="C2" s="154"/>
      <c r="D2" s="155"/>
      <c r="E2" s="154" t="s">
        <v>2</v>
      </c>
      <c r="F2" s="154"/>
      <c r="G2" s="154"/>
      <c r="H2" s="154" t="s">
        <v>3</v>
      </c>
      <c r="I2" s="154"/>
      <c r="J2" s="154"/>
      <c r="K2" s="154" t="s">
        <v>4</v>
      </c>
      <c r="L2" s="154"/>
      <c r="M2" s="154"/>
      <c r="N2" s="154" t="s">
        <v>5</v>
      </c>
      <c r="O2" s="154"/>
      <c r="P2" s="154"/>
      <c r="Q2" s="153" t="s">
        <v>6</v>
      </c>
      <c r="R2" s="154"/>
      <c r="S2" s="155"/>
      <c r="T2" s="79" t="s">
        <v>7</v>
      </c>
      <c r="V2" s="76" t="s">
        <v>59</v>
      </c>
      <c r="W2" s="153" t="s">
        <v>1</v>
      </c>
      <c r="X2" s="154"/>
      <c r="Y2" s="155"/>
      <c r="Z2" s="154" t="s">
        <v>2</v>
      </c>
      <c r="AA2" s="154"/>
      <c r="AB2" s="154"/>
      <c r="AC2" s="154" t="s">
        <v>3</v>
      </c>
      <c r="AD2" s="154"/>
      <c r="AE2" s="154"/>
      <c r="AF2" s="154" t="s">
        <v>4</v>
      </c>
      <c r="AG2" s="154"/>
      <c r="AH2" s="154"/>
      <c r="AI2" s="154" t="s">
        <v>5</v>
      </c>
      <c r="AJ2" s="154"/>
      <c r="AK2" s="154"/>
      <c r="AL2" s="153" t="s">
        <v>6</v>
      </c>
      <c r="AM2" s="154"/>
      <c r="AN2" s="155"/>
      <c r="AO2" s="79" t="s">
        <v>7</v>
      </c>
      <c r="AQ2" s="76" t="s">
        <v>59</v>
      </c>
      <c r="AR2" s="153" t="s">
        <v>1</v>
      </c>
      <c r="AS2" s="154"/>
      <c r="AT2" s="155"/>
      <c r="AU2" s="154" t="s">
        <v>2</v>
      </c>
      <c r="AV2" s="154"/>
      <c r="AW2" s="154"/>
      <c r="AX2" s="154" t="s">
        <v>3</v>
      </c>
      <c r="AY2" s="154"/>
      <c r="AZ2" s="154"/>
      <c r="BA2" s="154" t="s">
        <v>4</v>
      </c>
      <c r="BB2" s="154"/>
      <c r="BC2" s="154"/>
      <c r="BD2" s="154" t="s">
        <v>5</v>
      </c>
      <c r="BE2" s="154"/>
      <c r="BF2" s="154"/>
      <c r="BG2" s="153" t="s">
        <v>6</v>
      </c>
      <c r="BH2" s="154"/>
      <c r="BI2" s="155"/>
      <c r="BJ2" s="79" t="s">
        <v>7</v>
      </c>
      <c r="BL2" s="76" t="s">
        <v>59</v>
      </c>
      <c r="BM2" s="153" t="s">
        <v>1</v>
      </c>
      <c r="BN2" s="154"/>
      <c r="BO2" s="155"/>
      <c r="BP2" s="154" t="s">
        <v>2</v>
      </c>
      <c r="BQ2" s="154"/>
      <c r="BR2" s="154"/>
      <c r="BS2" s="154" t="s">
        <v>3</v>
      </c>
      <c r="BT2" s="154"/>
      <c r="BU2" s="154"/>
      <c r="BV2" s="154" t="s">
        <v>4</v>
      </c>
      <c r="BW2" s="154"/>
      <c r="BX2" s="154"/>
      <c r="BY2" s="154" t="s">
        <v>5</v>
      </c>
      <c r="BZ2" s="154"/>
      <c r="CA2" s="154"/>
      <c r="CB2" s="153" t="s">
        <v>6</v>
      </c>
      <c r="CC2" s="154"/>
      <c r="CD2" s="155"/>
      <c r="CE2" s="79" t="s">
        <v>7</v>
      </c>
      <c r="CG2" s="76" t="s">
        <v>59</v>
      </c>
      <c r="CH2" s="153" t="s">
        <v>1</v>
      </c>
      <c r="CI2" s="154"/>
      <c r="CJ2" s="155"/>
      <c r="CK2" s="154" t="s">
        <v>2</v>
      </c>
      <c r="CL2" s="154"/>
      <c r="CM2" s="154"/>
      <c r="CN2" s="154" t="s">
        <v>3</v>
      </c>
      <c r="CO2" s="154"/>
      <c r="CP2" s="154"/>
      <c r="CQ2" s="154" t="s">
        <v>4</v>
      </c>
      <c r="CR2" s="154"/>
      <c r="CS2" s="154"/>
      <c r="CT2" s="154" t="s">
        <v>5</v>
      </c>
      <c r="CU2" s="154"/>
      <c r="CV2" s="154"/>
      <c r="CW2" s="153" t="s">
        <v>6</v>
      </c>
      <c r="CX2" s="154"/>
      <c r="CY2" s="155"/>
      <c r="CZ2" s="79" t="s">
        <v>7</v>
      </c>
      <c r="DB2" s="76" t="s">
        <v>59</v>
      </c>
      <c r="DC2" s="153" t="s">
        <v>1</v>
      </c>
      <c r="DD2" s="154"/>
      <c r="DE2" s="155"/>
      <c r="DF2" s="154" t="s">
        <v>2</v>
      </c>
      <c r="DG2" s="154"/>
      <c r="DH2" s="154"/>
      <c r="DI2" s="154" t="s">
        <v>3</v>
      </c>
      <c r="DJ2" s="154"/>
      <c r="DK2" s="154"/>
      <c r="DL2" s="154" t="s">
        <v>4</v>
      </c>
      <c r="DM2" s="154"/>
      <c r="DN2" s="154"/>
      <c r="DO2" s="154" t="s">
        <v>5</v>
      </c>
      <c r="DP2" s="154"/>
      <c r="DQ2" s="154"/>
      <c r="DR2" s="153" t="s">
        <v>6</v>
      </c>
      <c r="DS2" s="154"/>
      <c r="DT2" s="155"/>
      <c r="DU2" s="79" t="s">
        <v>7</v>
      </c>
    </row>
    <row r="3" spans="1:125" s="120" customFormat="1" ht="15" x14ac:dyDescent="0.2">
      <c r="A3" s="80" t="s">
        <v>8</v>
      </c>
      <c r="B3" s="81"/>
      <c r="C3" s="82" t="s">
        <v>267</v>
      </c>
      <c r="D3" s="83" t="s">
        <v>9</v>
      </c>
      <c r="E3" s="82"/>
      <c r="F3" s="82" t="s">
        <v>267</v>
      </c>
      <c r="G3" s="84" t="s">
        <v>9</v>
      </c>
      <c r="H3" s="82"/>
      <c r="I3" s="82" t="s">
        <v>267</v>
      </c>
      <c r="J3" s="84" t="s">
        <v>9</v>
      </c>
      <c r="K3" s="82"/>
      <c r="L3" s="82" t="s">
        <v>267</v>
      </c>
      <c r="M3" s="84" t="s">
        <v>9</v>
      </c>
      <c r="N3" s="82"/>
      <c r="O3" s="82" t="s">
        <v>267</v>
      </c>
      <c r="P3" s="84" t="s">
        <v>9</v>
      </c>
      <c r="Q3" s="81"/>
      <c r="R3" s="82" t="s">
        <v>267</v>
      </c>
      <c r="S3" s="83" t="s">
        <v>9</v>
      </c>
      <c r="T3" s="84"/>
      <c r="V3" s="80" t="s">
        <v>8</v>
      </c>
      <c r="W3" s="81"/>
      <c r="X3" s="82" t="s">
        <v>267</v>
      </c>
      <c r="Y3" s="83" t="s">
        <v>9</v>
      </c>
      <c r="Z3" s="82"/>
      <c r="AA3" s="82" t="s">
        <v>267</v>
      </c>
      <c r="AB3" s="84" t="s">
        <v>9</v>
      </c>
      <c r="AC3" s="82"/>
      <c r="AD3" s="82" t="s">
        <v>267</v>
      </c>
      <c r="AE3" s="84" t="s">
        <v>9</v>
      </c>
      <c r="AF3" s="82"/>
      <c r="AG3" s="82" t="s">
        <v>267</v>
      </c>
      <c r="AH3" s="84" t="s">
        <v>9</v>
      </c>
      <c r="AI3" s="82"/>
      <c r="AJ3" s="82" t="s">
        <v>267</v>
      </c>
      <c r="AK3" s="84" t="s">
        <v>9</v>
      </c>
      <c r="AL3" s="81"/>
      <c r="AM3" s="82" t="s">
        <v>267</v>
      </c>
      <c r="AN3" s="83" t="s">
        <v>9</v>
      </c>
      <c r="AO3" s="84"/>
      <c r="AQ3" s="80" t="s">
        <v>8</v>
      </c>
      <c r="AR3" s="81"/>
      <c r="AS3" s="82" t="s">
        <v>267</v>
      </c>
      <c r="AT3" s="83" t="s">
        <v>9</v>
      </c>
      <c r="AU3" s="82"/>
      <c r="AV3" s="82" t="s">
        <v>267</v>
      </c>
      <c r="AW3" s="84" t="s">
        <v>9</v>
      </c>
      <c r="AX3" s="82"/>
      <c r="AY3" s="82" t="s">
        <v>267</v>
      </c>
      <c r="AZ3" s="84" t="s">
        <v>9</v>
      </c>
      <c r="BA3" s="82"/>
      <c r="BB3" s="82" t="s">
        <v>267</v>
      </c>
      <c r="BC3" s="84" t="s">
        <v>9</v>
      </c>
      <c r="BD3" s="82"/>
      <c r="BE3" s="82" t="s">
        <v>267</v>
      </c>
      <c r="BF3" s="84" t="s">
        <v>9</v>
      </c>
      <c r="BG3" s="81"/>
      <c r="BH3" s="82" t="s">
        <v>267</v>
      </c>
      <c r="BI3" s="83" t="s">
        <v>9</v>
      </c>
      <c r="BJ3" s="84"/>
      <c r="BL3" s="80" t="s">
        <v>8</v>
      </c>
      <c r="BM3" s="81"/>
      <c r="BN3" s="82" t="s">
        <v>267</v>
      </c>
      <c r="BO3" s="83" t="s">
        <v>9</v>
      </c>
      <c r="BP3" s="82"/>
      <c r="BQ3" s="82" t="s">
        <v>267</v>
      </c>
      <c r="BR3" s="84" t="s">
        <v>9</v>
      </c>
      <c r="BS3" s="82"/>
      <c r="BT3" s="82" t="s">
        <v>267</v>
      </c>
      <c r="BU3" s="84" t="s">
        <v>9</v>
      </c>
      <c r="BV3" s="82"/>
      <c r="BW3" s="82" t="s">
        <v>267</v>
      </c>
      <c r="BX3" s="84" t="s">
        <v>9</v>
      </c>
      <c r="BY3" s="82"/>
      <c r="BZ3" s="82" t="s">
        <v>267</v>
      </c>
      <c r="CA3" s="84" t="s">
        <v>9</v>
      </c>
      <c r="CB3" s="81"/>
      <c r="CC3" s="82" t="s">
        <v>267</v>
      </c>
      <c r="CD3" s="83" t="s">
        <v>9</v>
      </c>
      <c r="CE3" s="84"/>
      <c r="CG3" s="80" t="s">
        <v>8</v>
      </c>
      <c r="CH3" s="81"/>
      <c r="CI3" s="82" t="s">
        <v>267</v>
      </c>
      <c r="CJ3" s="83" t="s">
        <v>9</v>
      </c>
      <c r="CK3" s="82"/>
      <c r="CL3" s="82" t="s">
        <v>267</v>
      </c>
      <c r="CM3" s="84" t="s">
        <v>9</v>
      </c>
      <c r="CN3" s="82"/>
      <c r="CO3" s="82" t="s">
        <v>267</v>
      </c>
      <c r="CP3" s="84" t="s">
        <v>9</v>
      </c>
      <c r="CQ3" s="82"/>
      <c r="CR3" s="82" t="s">
        <v>267</v>
      </c>
      <c r="CS3" s="84" t="s">
        <v>9</v>
      </c>
      <c r="CT3" s="82"/>
      <c r="CU3" s="82" t="s">
        <v>267</v>
      </c>
      <c r="CV3" s="84" t="s">
        <v>9</v>
      </c>
      <c r="CW3" s="81"/>
      <c r="CX3" s="82" t="s">
        <v>267</v>
      </c>
      <c r="CY3" s="83" t="s">
        <v>9</v>
      </c>
      <c r="CZ3" s="84"/>
      <c r="DB3" s="80" t="s">
        <v>8</v>
      </c>
      <c r="DC3" s="81"/>
      <c r="DD3" s="82" t="s">
        <v>267</v>
      </c>
      <c r="DE3" s="83" t="s">
        <v>9</v>
      </c>
      <c r="DF3" s="82"/>
      <c r="DG3" s="82" t="s">
        <v>267</v>
      </c>
      <c r="DH3" s="84" t="s">
        <v>9</v>
      </c>
      <c r="DI3" s="82"/>
      <c r="DJ3" s="82" t="s">
        <v>267</v>
      </c>
      <c r="DK3" s="84" t="s">
        <v>9</v>
      </c>
      <c r="DL3" s="82"/>
      <c r="DM3" s="82" t="s">
        <v>267</v>
      </c>
      <c r="DN3" s="84" t="s">
        <v>9</v>
      </c>
      <c r="DO3" s="82"/>
      <c r="DP3" s="82" t="s">
        <v>267</v>
      </c>
      <c r="DQ3" s="84" t="s">
        <v>9</v>
      </c>
      <c r="DR3" s="81"/>
      <c r="DS3" s="82" t="s">
        <v>267</v>
      </c>
      <c r="DT3" s="83" t="s">
        <v>9</v>
      </c>
      <c r="DU3" s="84"/>
    </row>
    <row r="4" spans="1:125" s="120" customFormat="1" x14ac:dyDescent="0.2">
      <c r="A4" s="85"/>
      <c r="B4" s="86"/>
      <c r="C4" s="85">
        <v>447.99517329999998</v>
      </c>
      <c r="D4" s="87">
        <v>100</v>
      </c>
      <c r="E4" s="85"/>
      <c r="F4" s="85">
        <v>95.258750000000106</v>
      </c>
      <c r="G4" s="88">
        <v>21.263342928074401</v>
      </c>
      <c r="H4" s="85"/>
      <c r="I4" s="85">
        <v>336.50199700000002</v>
      </c>
      <c r="J4" s="88">
        <v>75.112862159044099</v>
      </c>
      <c r="K4" s="85"/>
      <c r="L4" s="85">
        <v>13.994521000000001</v>
      </c>
      <c r="M4" s="88">
        <v>3.1238106645020798</v>
      </c>
      <c r="N4" s="85"/>
      <c r="O4" s="85">
        <v>2.2399053000000002</v>
      </c>
      <c r="P4" s="88">
        <v>0.49998424837940098</v>
      </c>
      <c r="Q4" s="86"/>
      <c r="R4" s="85">
        <v>447.99517329999998</v>
      </c>
      <c r="S4" s="87">
        <v>100</v>
      </c>
      <c r="T4" s="84"/>
      <c r="V4" s="85"/>
      <c r="W4" s="86"/>
      <c r="X4" s="85">
        <v>447.99517329999998</v>
      </c>
      <c r="Y4" s="87">
        <v>100</v>
      </c>
      <c r="Z4" s="85"/>
      <c r="AA4" s="85">
        <v>95.258750000000106</v>
      </c>
      <c r="AB4" s="88">
        <v>21.263342928074401</v>
      </c>
      <c r="AC4" s="85"/>
      <c r="AD4" s="85">
        <v>336.50199700000002</v>
      </c>
      <c r="AE4" s="88">
        <v>75.112862159044099</v>
      </c>
      <c r="AF4" s="85"/>
      <c r="AG4" s="85">
        <v>13.994521000000001</v>
      </c>
      <c r="AH4" s="88">
        <v>3.1238106645020798</v>
      </c>
      <c r="AI4" s="85"/>
      <c r="AJ4" s="85">
        <v>2.2399053000000002</v>
      </c>
      <c r="AK4" s="88">
        <v>0.49998424837940098</v>
      </c>
      <c r="AL4" s="86"/>
      <c r="AM4" s="85">
        <v>447.99517329999998</v>
      </c>
      <c r="AN4" s="87">
        <v>100</v>
      </c>
      <c r="AO4" s="88"/>
      <c r="AQ4" s="85"/>
      <c r="AR4" s="86"/>
      <c r="AS4" s="85">
        <v>447.99517329999998</v>
      </c>
      <c r="AT4" s="87">
        <v>100</v>
      </c>
      <c r="AU4" s="85"/>
      <c r="AV4" s="85">
        <v>95.258750000000106</v>
      </c>
      <c r="AW4" s="88">
        <v>21.263342928074401</v>
      </c>
      <c r="AX4" s="85"/>
      <c r="AY4" s="85">
        <v>336.50199700000002</v>
      </c>
      <c r="AZ4" s="88">
        <v>75.112862159044099</v>
      </c>
      <c r="BA4" s="85"/>
      <c r="BB4" s="85">
        <v>13.994521000000001</v>
      </c>
      <c r="BC4" s="88">
        <v>3.1238106645020798</v>
      </c>
      <c r="BD4" s="85"/>
      <c r="BE4" s="85">
        <v>2.2399053000000002</v>
      </c>
      <c r="BF4" s="88">
        <v>0.49998424837940098</v>
      </c>
      <c r="BG4" s="86"/>
      <c r="BH4" s="85">
        <v>447.99517329999998</v>
      </c>
      <c r="BI4" s="87">
        <v>100</v>
      </c>
      <c r="BJ4" s="84"/>
      <c r="BL4" s="85"/>
      <c r="BM4" s="86"/>
      <c r="BN4" s="85">
        <v>447.99517329999998</v>
      </c>
      <c r="BO4" s="87">
        <v>100</v>
      </c>
      <c r="BP4" s="85"/>
      <c r="BQ4" s="85">
        <v>95.258750000000106</v>
      </c>
      <c r="BR4" s="88">
        <v>21.263342928074401</v>
      </c>
      <c r="BS4" s="85"/>
      <c r="BT4" s="85">
        <v>336.50199700000002</v>
      </c>
      <c r="BU4" s="88">
        <v>75.112862159044099</v>
      </c>
      <c r="BV4" s="85"/>
      <c r="BW4" s="85">
        <v>13.994521000000001</v>
      </c>
      <c r="BX4" s="88">
        <v>3.1238106645020798</v>
      </c>
      <c r="BY4" s="85"/>
      <c r="BZ4" s="85">
        <v>2.2399053000000002</v>
      </c>
      <c r="CA4" s="88">
        <v>0.49998424837940098</v>
      </c>
      <c r="CB4" s="86"/>
      <c r="CC4" s="85">
        <v>447.99517329999998</v>
      </c>
      <c r="CD4" s="87">
        <v>100</v>
      </c>
      <c r="CE4" s="84"/>
      <c r="CG4" s="85"/>
      <c r="CH4" s="86"/>
      <c r="CI4" s="85">
        <v>447.99517329999998</v>
      </c>
      <c r="CJ4" s="87">
        <v>100</v>
      </c>
      <c r="CK4" s="85"/>
      <c r="CL4" s="85">
        <v>95.258750000000106</v>
      </c>
      <c r="CM4" s="88">
        <v>21.263342928074401</v>
      </c>
      <c r="CN4" s="85"/>
      <c r="CO4" s="85">
        <v>336.50199700000002</v>
      </c>
      <c r="CP4" s="88">
        <v>75.112862159044099</v>
      </c>
      <c r="CQ4" s="85"/>
      <c r="CR4" s="85">
        <v>13.994521000000001</v>
      </c>
      <c r="CS4" s="88">
        <v>3.1238106645020798</v>
      </c>
      <c r="CT4" s="85"/>
      <c r="CU4" s="85">
        <v>2.2399053000000002</v>
      </c>
      <c r="CV4" s="88">
        <v>0.49998424837940098</v>
      </c>
      <c r="CW4" s="86"/>
      <c r="CX4" s="85">
        <v>447.99517329999998</v>
      </c>
      <c r="CY4" s="87">
        <v>100</v>
      </c>
      <c r="CZ4" s="84"/>
      <c r="DB4" s="85"/>
      <c r="DC4" s="86"/>
      <c r="DD4" s="85">
        <v>447.99517329999998</v>
      </c>
      <c r="DE4" s="87">
        <v>100</v>
      </c>
      <c r="DF4" s="85"/>
      <c r="DG4" s="85">
        <v>95.258750000000106</v>
      </c>
      <c r="DH4" s="88">
        <v>21.263342928074401</v>
      </c>
      <c r="DI4" s="85"/>
      <c r="DJ4" s="85">
        <v>336.50199700000002</v>
      </c>
      <c r="DK4" s="88">
        <v>75.112862159044099</v>
      </c>
      <c r="DL4" s="85"/>
      <c r="DM4" s="85">
        <v>13.994521000000001</v>
      </c>
      <c r="DN4" s="88">
        <v>3.1238106645020798</v>
      </c>
      <c r="DO4" s="85"/>
      <c r="DP4" s="85">
        <v>2.2399053000000002</v>
      </c>
      <c r="DQ4" s="88">
        <v>0.49998424837940098</v>
      </c>
      <c r="DR4" s="86"/>
      <c r="DS4" s="85">
        <v>447.99517329999998</v>
      </c>
      <c r="DT4" s="87">
        <v>100</v>
      </c>
      <c r="DU4" s="84"/>
    </row>
    <row r="5" spans="1:125" s="120" customFormat="1" x14ac:dyDescent="0.2">
      <c r="A5" s="76" t="s">
        <v>10</v>
      </c>
      <c r="B5" s="77" t="s">
        <v>11</v>
      </c>
      <c r="C5" s="78" t="s">
        <v>12</v>
      </c>
      <c r="D5" s="89" t="s">
        <v>9</v>
      </c>
      <c r="E5" s="78" t="s">
        <v>11</v>
      </c>
      <c r="F5" s="78" t="s">
        <v>12</v>
      </c>
      <c r="G5" s="79" t="s">
        <v>9</v>
      </c>
      <c r="H5" s="78" t="s">
        <v>11</v>
      </c>
      <c r="I5" s="78" t="s">
        <v>12</v>
      </c>
      <c r="J5" s="79" t="s">
        <v>9</v>
      </c>
      <c r="K5" s="78" t="s">
        <v>11</v>
      </c>
      <c r="L5" s="78" t="s">
        <v>12</v>
      </c>
      <c r="M5" s="79" t="s">
        <v>9</v>
      </c>
      <c r="N5" s="78" t="s">
        <v>11</v>
      </c>
      <c r="O5" s="78" t="s">
        <v>12</v>
      </c>
      <c r="P5" s="79" t="s">
        <v>9</v>
      </c>
      <c r="Q5" s="77" t="s">
        <v>11</v>
      </c>
      <c r="R5" s="78" t="s">
        <v>12</v>
      </c>
      <c r="S5" s="89" t="s">
        <v>9</v>
      </c>
      <c r="T5" s="79" t="s">
        <v>9</v>
      </c>
      <c r="V5" s="76" t="s">
        <v>10</v>
      </c>
      <c r="W5" s="77" t="s">
        <v>11</v>
      </c>
      <c r="X5" s="78" t="s">
        <v>12</v>
      </c>
      <c r="Y5" s="89" t="s">
        <v>9</v>
      </c>
      <c r="Z5" s="78" t="s">
        <v>11</v>
      </c>
      <c r="AA5" s="78" t="s">
        <v>12</v>
      </c>
      <c r="AB5" s="79" t="s">
        <v>9</v>
      </c>
      <c r="AC5" s="78" t="s">
        <v>11</v>
      </c>
      <c r="AD5" s="78" t="s">
        <v>12</v>
      </c>
      <c r="AE5" s="79" t="s">
        <v>9</v>
      </c>
      <c r="AF5" s="78" t="s">
        <v>11</v>
      </c>
      <c r="AG5" s="78" t="s">
        <v>12</v>
      </c>
      <c r="AH5" s="79" t="s">
        <v>9</v>
      </c>
      <c r="AI5" s="78" t="s">
        <v>11</v>
      </c>
      <c r="AJ5" s="78" t="s">
        <v>12</v>
      </c>
      <c r="AK5" s="79" t="s">
        <v>9</v>
      </c>
      <c r="AL5" s="77" t="s">
        <v>11</v>
      </c>
      <c r="AM5" s="78" t="s">
        <v>12</v>
      </c>
      <c r="AN5" s="89" t="s">
        <v>9</v>
      </c>
      <c r="AO5" s="79" t="s">
        <v>9</v>
      </c>
      <c r="AQ5" s="76" t="s">
        <v>10</v>
      </c>
      <c r="AR5" s="77" t="s">
        <v>11</v>
      </c>
      <c r="AS5" s="78" t="s">
        <v>12</v>
      </c>
      <c r="AT5" s="89" t="s">
        <v>9</v>
      </c>
      <c r="AU5" s="78" t="s">
        <v>11</v>
      </c>
      <c r="AV5" s="78" t="s">
        <v>12</v>
      </c>
      <c r="AW5" s="79" t="s">
        <v>9</v>
      </c>
      <c r="AX5" s="78" t="s">
        <v>11</v>
      </c>
      <c r="AY5" s="78" t="s">
        <v>12</v>
      </c>
      <c r="AZ5" s="79" t="s">
        <v>9</v>
      </c>
      <c r="BA5" s="78" t="s">
        <v>11</v>
      </c>
      <c r="BB5" s="78" t="s">
        <v>12</v>
      </c>
      <c r="BC5" s="79" t="s">
        <v>9</v>
      </c>
      <c r="BD5" s="78" t="s">
        <v>11</v>
      </c>
      <c r="BE5" s="78" t="s">
        <v>12</v>
      </c>
      <c r="BF5" s="79" t="s">
        <v>9</v>
      </c>
      <c r="BG5" s="77" t="s">
        <v>11</v>
      </c>
      <c r="BH5" s="78" t="s">
        <v>12</v>
      </c>
      <c r="BI5" s="89" t="s">
        <v>9</v>
      </c>
      <c r="BJ5" s="79" t="s">
        <v>9</v>
      </c>
      <c r="BL5" s="76" t="s">
        <v>10</v>
      </c>
      <c r="BM5" s="77" t="s">
        <v>11</v>
      </c>
      <c r="BN5" s="78" t="s">
        <v>12</v>
      </c>
      <c r="BO5" s="89" t="s">
        <v>9</v>
      </c>
      <c r="BP5" s="78" t="s">
        <v>11</v>
      </c>
      <c r="BQ5" s="78" t="s">
        <v>12</v>
      </c>
      <c r="BR5" s="79" t="s">
        <v>9</v>
      </c>
      <c r="BS5" s="78" t="s">
        <v>11</v>
      </c>
      <c r="BT5" s="78" t="s">
        <v>12</v>
      </c>
      <c r="BU5" s="79" t="s">
        <v>9</v>
      </c>
      <c r="BV5" s="78" t="s">
        <v>11</v>
      </c>
      <c r="BW5" s="78" t="s">
        <v>12</v>
      </c>
      <c r="BX5" s="79" t="s">
        <v>9</v>
      </c>
      <c r="BY5" s="78" t="s">
        <v>11</v>
      </c>
      <c r="BZ5" s="78" t="s">
        <v>12</v>
      </c>
      <c r="CA5" s="79" t="s">
        <v>9</v>
      </c>
      <c r="CB5" s="77" t="s">
        <v>11</v>
      </c>
      <c r="CC5" s="78" t="s">
        <v>12</v>
      </c>
      <c r="CD5" s="89" t="s">
        <v>9</v>
      </c>
      <c r="CE5" s="79" t="s">
        <v>9</v>
      </c>
      <c r="CG5" s="76" t="s">
        <v>10</v>
      </c>
      <c r="CH5" s="77" t="s">
        <v>11</v>
      </c>
      <c r="CI5" s="78" t="s">
        <v>12</v>
      </c>
      <c r="CJ5" s="89" t="s">
        <v>9</v>
      </c>
      <c r="CK5" s="78" t="s">
        <v>11</v>
      </c>
      <c r="CL5" s="78" t="s">
        <v>12</v>
      </c>
      <c r="CM5" s="79" t="s">
        <v>9</v>
      </c>
      <c r="CN5" s="78" t="s">
        <v>11</v>
      </c>
      <c r="CO5" s="78" t="s">
        <v>12</v>
      </c>
      <c r="CP5" s="79" t="s">
        <v>9</v>
      </c>
      <c r="CQ5" s="78" t="s">
        <v>11</v>
      </c>
      <c r="CR5" s="78" t="s">
        <v>12</v>
      </c>
      <c r="CS5" s="79" t="s">
        <v>9</v>
      </c>
      <c r="CT5" s="78" t="s">
        <v>11</v>
      </c>
      <c r="CU5" s="78" t="s">
        <v>12</v>
      </c>
      <c r="CV5" s="79" t="s">
        <v>9</v>
      </c>
      <c r="CW5" s="77" t="s">
        <v>11</v>
      </c>
      <c r="CX5" s="78" t="s">
        <v>12</v>
      </c>
      <c r="CY5" s="89" t="s">
        <v>9</v>
      </c>
      <c r="CZ5" s="79" t="s">
        <v>9</v>
      </c>
      <c r="DB5" s="76" t="s">
        <v>10</v>
      </c>
      <c r="DC5" s="77" t="s">
        <v>11</v>
      </c>
      <c r="DD5" s="78" t="s">
        <v>12</v>
      </c>
      <c r="DE5" s="89" t="s">
        <v>9</v>
      </c>
      <c r="DF5" s="78" t="s">
        <v>11</v>
      </c>
      <c r="DG5" s="78" t="s">
        <v>12</v>
      </c>
      <c r="DH5" s="79" t="s">
        <v>9</v>
      </c>
      <c r="DI5" s="78" t="s">
        <v>11</v>
      </c>
      <c r="DJ5" s="78" t="s">
        <v>12</v>
      </c>
      <c r="DK5" s="79" t="s">
        <v>9</v>
      </c>
      <c r="DL5" s="78" t="s">
        <v>11</v>
      </c>
      <c r="DM5" s="78" t="s">
        <v>12</v>
      </c>
      <c r="DN5" s="79" t="s">
        <v>9</v>
      </c>
      <c r="DO5" s="78" t="s">
        <v>11</v>
      </c>
      <c r="DP5" s="78" t="s">
        <v>12</v>
      </c>
      <c r="DQ5" s="79" t="s">
        <v>9</v>
      </c>
      <c r="DR5" s="77" t="s">
        <v>11</v>
      </c>
      <c r="DS5" s="78" t="s">
        <v>12</v>
      </c>
      <c r="DT5" s="89" t="s">
        <v>9</v>
      </c>
      <c r="DU5" s="79" t="s">
        <v>9</v>
      </c>
    </row>
    <row r="6" spans="1:125" s="120" customFormat="1" ht="15" x14ac:dyDescent="0.2">
      <c r="A6" s="76" t="s">
        <v>13</v>
      </c>
      <c r="B6" s="77" t="s">
        <v>175</v>
      </c>
      <c r="C6" s="78" t="s">
        <v>172</v>
      </c>
      <c r="D6" s="89"/>
      <c r="E6" s="77" t="s">
        <v>175</v>
      </c>
      <c r="F6" s="78" t="s">
        <v>172</v>
      </c>
      <c r="G6" s="79"/>
      <c r="H6" s="78" t="s">
        <v>175</v>
      </c>
      <c r="I6" s="78" t="s">
        <v>172</v>
      </c>
      <c r="J6" s="79"/>
      <c r="K6" s="78" t="s">
        <v>175</v>
      </c>
      <c r="L6" s="78" t="s">
        <v>172</v>
      </c>
      <c r="M6" s="79"/>
      <c r="N6" s="78" t="s">
        <v>175</v>
      </c>
      <c r="O6" s="78" t="s">
        <v>172</v>
      </c>
      <c r="P6" s="79"/>
      <c r="Q6" s="77" t="s">
        <v>175</v>
      </c>
      <c r="R6" s="78" t="s">
        <v>172</v>
      </c>
      <c r="S6" s="89"/>
      <c r="T6" s="90"/>
      <c r="V6" s="76" t="s">
        <v>49</v>
      </c>
      <c r="W6" s="77" t="s">
        <v>175</v>
      </c>
      <c r="X6" s="78" t="s">
        <v>172</v>
      </c>
      <c r="Y6" s="89"/>
      <c r="Z6" s="77" t="s">
        <v>175</v>
      </c>
      <c r="AA6" s="78" t="s">
        <v>172</v>
      </c>
      <c r="AB6" s="79"/>
      <c r="AC6" s="78" t="s">
        <v>175</v>
      </c>
      <c r="AD6" s="78" t="s">
        <v>172</v>
      </c>
      <c r="AE6" s="79"/>
      <c r="AF6" s="78" t="s">
        <v>175</v>
      </c>
      <c r="AG6" s="78" t="s">
        <v>172</v>
      </c>
      <c r="AH6" s="79"/>
      <c r="AI6" s="78" t="s">
        <v>175</v>
      </c>
      <c r="AJ6" s="78" t="s">
        <v>172</v>
      </c>
      <c r="AK6" s="79"/>
      <c r="AL6" s="77" t="s">
        <v>175</v>
      </c>
      <c r="AM6" s="78" t="s">
        <v>172</v>
      </c>
      <c r="AN6" s="89"/>
      <c r="AO6" s="79"/>
      <c r="AQ6" s="76" t="s">
        <v>50</v>
      </c>
      <c r="AR6" s="77" t="s">
        <v>175</v>
      </c>
      <c r="AS6" s="78" t="s">
        <v>172</v>
      </c>
      <c r="AT6" s="89"/>
      <c r="AU6" s="77" t="s">
        <v>175</v>
      </c>
      <c r="AV6" s="78" t="s">
        <v>172</v>
      </c>
      <c r="AW6" s="79"/>
      <c r="AX6" s="78" t="s">
        <v>175</v>
      </c>
      <c r="AY6" s="78" t="s">
        <v>172</v>
      </c>
      <c r="AZ6" s="79"/>
      <c r="BA6" s="78" t="s">
        <v>175</v>
      </c>
      <c r="BB6" s="78" t="s">
        <v>172</v>
      </c>
      <c r="BC6" s="79"/>
      <c r="BD6" s="78" t="s">
        <v>175</v>
      </c>
      <c r="BE6" s="78" t="s">
        <v>172</v>
      </c>
      <c r="BF6" s="79"/>
      <c r="BG6" s="77" t="s">
        <v>175</v>
      </c>
      <c r="BH6" s="78" t="s">
        <v>172</v>
      </c>
      <c r="BI6" s="89"/>
      <c r="BJ6" s="90"/>
      <c r="BL6" s="76" t="s">
        <v>51</v>
      </c>
      <c r="BM6" s="77" t="s">
        <v>175</v>
      </c>
      <c r="BN6" s="78" t="s">
        <v>172</v>
      </c>
      <c r="BO6" s="89"/>
      <c r="BP6" s="77" t="s">
        <v>175</v>
      </c>
      <c r="BQ6" s="78" t="s">
        <v>172</v>
      </c>
      <c r="BR6" s="79"/>
      <c r="BS6" s="78" t="s">
        <v>175</v>
      </c>
      <c r="BT6" s="78" t="s">
        <v>172</v>
      </c>
      <c r="BU6" s="79"/>
      <c r="BV6" s="78" t="s">
        <v>175</v>
      </c>
      <c r="BW6" s="78" t="s">
        <v>172</v>
      </c>
      <c r="BX6" s="79"/>
      <c r="BY6" s="78" t="s">
        <v>175</v>
      </c>
      <c r="BZ6" s="78" t="s">
        <v>172</v>
      </c>
      <c r="CA6" s="79"/>
      <c r="CB6" s="77" t="s">
        <v>175</v>
      </c>
      <c r="CC6" s="78" t="s">
        <v>172</v>
      </c>
      <c r="CD6" s="89"/>
      <c r="CE6" s="90"/>
      <c r="CG6" s="76" t="s">
        <v>52</v>
      </c>
      <c r="CH6" s="77" t="s">
        <v>175</v>
      </c>
      <c r="CI6" s="78" t="s">
        <v>172</v>
      </c>
      <c r="CJ6" s="89"/>
      <c r="CK6" s="77" t="s">
        <v>175</v>
      </c>
      <c r="CL6" s="78" t="s">
        <v>172</v>
      </c>
      <c r="CM6" s="79"/>
      <c r="CN6" s="78" t="s">
        <v>175</v>
      </c>
      <c r="CO6" s="78" t="s">
        <v>172</v>
      </c>
      <c r="CP6" s="79"/>
      <c r="CQ6" s="78" t="s">
        <v>175</v>
      </c>
      <c r="CR6" s="78" t="s">
        <v>172</v>
      </c>
      <c r="CS6" s="79"/>
      <c r="CT6" s="78" t="s">
        <v>175</v>
      </c>
      <c r="CU6" s="78" t="s">
        <v>172</v>
      </c>
      <c r="CV6" s="79"/>
      <c r="CW6" s="77" t="s">
        <v>175</v>
      </c>
      <c r="CX6" s="78" t="s">
        <v>172</v>
      </c>
      <c r="CY6" s="89"/>
      <c r="CZ6" s="90"/>
      <c r="DB6" s="76" t="s">
        <v>53</v>
      </c>
      <c r="DC6" s="77" t="s">
        <v>175</v>
      </c>
      <c r="DD6" s="78" t="s">
        <v>172</v>
      </c>
      <c r="DE6" s="89"/>
      <c r="DF6" s="77" t="s">
        <v>175</v>
      </c>
      <c r="DG6" s="78" t="s">
        <v>172</v>
      </c>
      <c r="DH6" s="79"/>
      <c r="DI6" s="78" t="s">
        <v>175</v>
      </c>
      <c r="DJ6" s="78" t="s">
        <v>172</v>
      </c>
      <c r="DK6" s="79"/>
      <c r="DL6" s="78" t="s">
        <v>175</v>
      </c>
      <c r="DM6" s="78" t="s">
        <v>172</v>
      </c>
      <c r="DN6" s="79"/>
      <c r="DO6" s="78" t="s">
        <v>175</v>
      </c>
      <c r="DP6" s="78" t="s">
        <v>172</v>
      </c>
      <c r="DQ6" s="79"/>
      <c r="DR6" s="77" t="s">
        <v>175</v>
      </c>
      <c r="DS6" s="78" t="s">
        <v>172</v>
      </c>
      <c r="DT6" s="89"/>
      <c r="DU6" s="90"/>
    </row>
    <row r="7" spans="1:125" s="120" customFormat="1" x14ac:dyDescent="0.2">
      <c r="A7" s="91" t="s">
        <v>14</v>
      </c>
      <c r="B7" s="123">
        <v>404.11022802165002</v>
      </c>
      <c r="C7" s="124">
        <v>902.04147746707497</v>
      </c>
      <c r="D7" s="92"/>
      <c r="E7" s="124"/>
      <c r="F7" s="124"/>
      <c r="G7" s="93"/>
      <c r="H7" s="124"/>
      <c r="I7" s="124"/>
      <c r="J7" s="93"/>
      <c r="K7" s="124"/>
      <c r="L7" s="124"/>
      <c r="M7" s="93"/>
      <c r="N7" s="124"/>
      <c r="O7" s="124"/>
      <c r="P7" s="93"/>
      <c r="Q7" s="123">
        <v>403.14109999999999</v>
      </c>
      <c r="R7" s="124">
        <v>899.87822196922696</v>
      </c>
      <c r="S7" s="92"/>
      <c r="T7" s="94">
        <v>0.24039424947003599</v>
      </c>
      <c r="V7" s="91" t="s">
        <v>14</v>
      </c>
      <c r="W7" s="123">
        <v>408.70717449900002</v>
      </c>
      <c r="X7" s="124">
        <v>912.30262926361797</v>
      </c>
      <c r="Y7" s="92"/>
      <c r="Z7" s="124"/>
      <c r="AA7" s="124"/>
      <c r="AB7" s="93"/>
      <c r="AC7" s="124"/>
      <c r="AD7" s="124"/>
      <c r="AE7" s="93"/>
      <c r="AF7" s="124"/>
      <c r="AG7" s="124"/>
      <c r="AH7" s="93"/>
      <c r="AI7" s="124"/>
      <c r="AJ7" s="124"/>
      <c r="AK7" s="93"/>
      <c r="AL7" s="123">
        <v>407.74079999999998</v>
      </c>
      <c r="AM7" s="124">
        <v>910.14552008790599</v>
      </c>
      <c r="AN7" s="92"/>
      <c r="AO7" s="94">
        <v>0.23700706404660801</v>
      </c>
      <c r="AQ7" s="91" t="s">
        <v>14</v>
      </c>
      <c r="AR7" s="123">
        <v>523.35535801240997</v>
      </c>
      <c r="AS7" s="124">
        <v>1168.21651036393</v>
      </c>
      <c r="AT7" s="92"/>
      <c r="AU7" s="124"/>
      <c r="AV7" s="124"/>
      <c r="AW7" s="93"/>
      <c r="AX7" s="124"/>
      <c r="AY7" s="124"/>
      <c r="AZ7" s="93"/>
      <c r="BA7" s="124"/>
      <c r="BB7" s="124"/>
      <c r="BC7" s="93"/>
      <c r="BD7" s="124"/>
      <c r="BE7" s="124"/>
      <c r="BF7" s="93"/>
      <c r="BG7" s="123">
        <v>522.38900000000001</v>
      </c>
      <c r="BH7" s="124">
        <v>1166.0594379890399</v>
      </c>
      <c r="BI7" s="92"/>
      <c r="BJ7" s="94">
        <v>0.18498820082547299</v>
      </c>
      <c r="BL7" s="91" t="s">
        <v>14</v>
      </c>
      <c r="BM7" s="123">
        <v>361.04093775029003</v>
      </c>
      <c r="BN7" s="124">
        <v>805.90363304766902</v>
      </c>
      <c r="BO7" s="92"/>
      <c r="BP7" s="124"/>
      <c r="BQ7" s="124"/>
      <c r="BR7" s="93"/>
      <c r="BS7" s="124"/>
      <c r="BT7" s="124"/>
      <c r="BU7" s="93"/>
      <c r="BV7" s="124"/>
      <c r="BW7" s="124"/>
      <c r="BX7" s="93"/>
      <c r="BY7" s="124"/>
      <c r="BZ7" s="124"/>
      <c r="CA7" s="93"/>
      <c r="CB7" s="123">
        <v>360.0745</v>
      </c>
      <c r="CC7" s="124">
        <v>803.74638268451997</v>
      </c>
      <c r="CD7" s="92"/>
      <c r="CE7" s="94">
        <v>0.268399386874144</v>
      </c>
      <c r="CG7" s="91" t="s">
        <v>14</v>
      </c>
      <c r="CH7" s="123">
        <v>447.51936803588001</v>
      </c>
      <c r="CI7" s="124">
        <v>998.93792323561195</v>
      </c>
      <c r="CJ7" s="92"/>
      <c r="CK7" s="124"/>
      <c r="CL7" s="124"/>
      <c r="CM7" s="93"/>
      <c r="CN7" s="124"/>
      <c r="CO7" s="124"/>
      <c r="CP7" s="93"/>
      <c r="CQ7" s="124"/>
      <c r="CR7" s="124"/>
      <c r="CS7" s="93"/>
      <c r="CT7" s="124"/>
      <c r="CU7" s="124"/>
      <c r="CV7" s="93"/>
      <c r="CW7" s="123">
        <v>446.55029999999999</v>
      </c>
      <c r="CX7" s="124">
        <v>996.77480163601501</v>
      </c>
      <c r="CY7" s="92"/>
      <c r="CZ7" s="94">
        <v>0.217012066922849</v>
      </c>
      <c r="DB7" s="91" t="s">
        <v>14</v>
      </c>
      <c r="DC7" s="123">
        <v>464.36525492789002</v>
      </c>
      <c r="DD7" s="124">
        <v>1036.5407544623899</v>
      </c>
      <c r="DE7" s="92"/>
      <c r="DF7" s="124"/>
      <c r="DG7" s="124"/>
      <c r="DH7" s="93"/>
      <c r="DI7" s="124"/>
      <c r="DJ7" s="124"/>
      <c r="DK7" s="93"/>
      <c r="DL7" s="124"/>
      <c r="DM7" s="124"/>
      <c r="DN7" s="93"/>
      <c r="DO7" s="124"/>
      <c r="DP7" s="124"/>
      <c r="DQ7" s="93"/>
      <c r="DR7" s="123">
        <v>463.39879999999999</v>
      </c>
      <c r="DS7" s="124">
        <v>1034.3834657559701</v>
      </c>
      <c r="DT7" s="92"/>
      <c r="DU7" s="94">
        <v>0.20855792632397799</v>
      </c>
    </row>
    <row r="8" spans="1:125" s="120" customFormat="1" x14ac:dyDescent="0.2">
      <c r="A8" s="125" t="s">
        <v>15</v>
      </c>
      <c r="B8" s="128">
        <v>403.14112802164999</v>
      </c>
      <c r="C8" s="125">
        <v>899.87828451822804</v>
      </c>
      <c r="D8" s="95">
        <v>99.760189192749607</v>
      </c>
      <c r="E8" s="125">
        <v>85.386450300000106</v>
      </c>
      <c r="F8" s="125">
        <v>190.596808601822</v>
      </c>
      <c r="G8" s="96">
        <v>21.1802875878778</v>
      </c>
      <c r="H8" s="125">
        <v>304.6797105</v>
      </c>
      <c r="I8" s="125">
        <v>680.09596678393495</v>
      </c>
      <c r="J8" s="96">
        <v>75.576439445701396</v>
      </c>
      <c r="K8" s="125">
        <v>10.935485399999999</v>
      </c>
      <c r="L8" s="125">
        <v>24.409828613660199</v>
      </c>
      <c r="M8" s="96">
        <v>2.71257002570393</v>
      </c>
      <c r="N8" s="125">
        <v>2.1394818216501399</v>
      </c>
      <c r="O8" s="125">
        <v>4.7756805188109404</v>
      </c>
      <c r="P8" s="96">
        <v>0.53070294071688995</v>
      </c>
      <c r="Q8" s="128">
        <v>403.14109999999999</v>
      </c>
      <c r="R8" s="125">
        <v>899.87822196922696</v>
      </c>
      <c r="S8" s="95">
        <v>100</v>
      </c>
      <c r="T8" s="97">
        <v>6.9508294300206098E-6</v>
      </c>
      <c r="V8" s="125" t="s">
        <v>15</v>
      </c>
      <c r="W8" s="128">
        <v>407.740774499</v>
      </c>
      <c r="X8" s="125">
        <v>910.14546316541703</v>
      </c>
      <c r="Y8" s="95">
        <v>99.763547091830603</v>
      </c>
      <c r="Z8" s="125">
        <v>86.351319700000005</v>
      </c>
      <c r="AA8" s="125">
        <v>192.750558145355</v>
      </c>
      <c r="AB8" s="96">
        <v>21.177994721303399</v>
      </c>
      <c r="AC8" s="125">
        <v>308.1455469</v>
      </c>
      <c r="AD8" s="125">
        <v>687.83229209849196</v>
      </c>
      <c r="AE8" s="96">
        <v>75.573885706825607</v>
      </c>
      <c r="AF8" s="125">
        <v>11.086751</v>
      </c>
      <c r="AG8" s="125">
        <v>24.747478680034199</v>
      </c>
      <c r="AH8" s="96">
        <v>2.7190685095505902</v>
      </c>
      <c r="AI8" s="125">
        <v>2.15715689900015</v>
      </c>
      <c r="AJ8" s="125">
        <v>4.8151342415370397</v>
      </c>
      <c r="AK8" s="96">
        <v>0.52905106232034205</v>
      </c>
      <c r="AL8" s="128">
        <v>407.74079999999998</v>
      </c>
      <c r="AM8" s="125">
        <v>910.14552008790599</v>
      </c>
      <c r="AN8" s="95">
        <v>100</v>
      </c>
      <c r="AO8" s="97">
        <v>-6.2542183338532397E-6</v>
      </c>
      <c r="AQ8" s="125" t="s">
        <v>15</v>
      </c>
      <c r="AR8" s="128">
        <v>522.38895801240994</v>
      </c>
      <c r="AS8" s="125">
        <v>1166.05934426573</v>
      </c>
      <c r="AT8" s="95">
        <v>99.815345350877806</v>
      </c>
      <c r="AU8" s="125">
        <v>110.5803441</v>
      </c>
      <c r="AV8" s="125">
        <v>246.83378458175901</v>
      </c>
      <c r="AW8" s="96">
        <v>21.1682008978017</v>
      </c>
      <c r="AX8" s="125">
        <v>394.85786289999999</v>
      </c>
      <c r="AY8" s="125">
        <v>881.38865423798495</v>
      </c>
      <c r="AZ8" s="96">
        <v>75.586946631176602</v>
      </c>
      <c r="BA8" s="125">
        <v>14.1859631</v>
      </c>
      <c r="BB8" s="125">
        <v>31.665437365103902</v>
      </c>
      <c r="BC8" s="96">
        <v>2.7155939807715099</v>
      </c>
      <c r="BD8" s="125">
        <v>2.76478791241018</v>
      </c>
      <c r="BE8" s="125">
        <v>6.1714680808820699</v>
      </c>
      <c r="BF8" s="96">
        <v>0.52925849025019001</v>
      </c>
      <c r="BG8" s="128">
        <v>522.38900000000001</v>
      </c>
      <c r="BH8" s="125">
        <v>1166.0594379890399</v>
      </c>
      <c r="BI8" s="95">
        <v>100</v>
      </c>
      <c r="BJ8" s="97">
        <v>-8.0376098728638103E-6</v>
      </c>
      <c r="BL8" s="125" t="s">
        <v>15</v>
      </c>
      <c r="BM8" s="128">
        <v>360.07453775029001</v>
      </c>
      <c r="BN8" s="125">
        <v>803.74646694946898</v>
      </c>
      <c r="BO8" s="95">
        <v>99.732329523066895</v>
      </c>
      <c r="BP8" s="125">
        <v>76.213980500000005</v>
      </c>
      <c r="BQ8" s="125">
        <v>170.12232506568401</v>
      </c>
      <c r="BR8" s="96">
        <v>21.166167698548598</v>
      </c>
      <c r="BS8" s="125">
        <v>272.15307560000002</v>
      </c>
      <c r="BT8" s="125">
        <v>607.49108878847801</v>
      </c>
      <c r="BU8" s="96">
        <v>75.5824272664169</v>
      </c>
      <c r="BV8" s="125">
        <v>9.7943485999999993</v>
      </c>
      <c r="BW8" s="125">
        <v>21.862620813196099</v>
      </c>
      <c r="BX8" s="96">
        <v>2.72008919630755</v>
      </c>
      <c r="BY8" s="125">
        <v>1.91313305029012</v>
      </c>
      <c r="BZ8" s="125">
        <v>4.2704322821107503</v>
      </c>
      <c r="CA8" s="96">
        <v>0.53131583872694399</v>
      </c>
      <c r="CB8" s="128">
        <v>360.0745</v>
      </c>
      <c r="CC8" s="125">
        <v>803.74638268451997</v>
      </c>
      <c r="CD8" s="95">
        <v>100</v>
      </c>
      <c r="CE8" s="97">
        <v>1.04840220895302E-5</v>
      </c>
      <c r="CG8" s="125" t="s">
        <v>15</v>
      </c>
      <c r="CH8" s="128">
        <v>446.55026803587998</v>
      </c>
      <c r="CI8" s="125">
        <v>996.77473028676502</v>
      </c>
      <c r="CJ8" s="95">
        <v>99.783450713149406</v>
      </c>
      <c r="CK8" s="125">
        <v>94.569118000000003</v>
      </c>
      <c r="CL8" s="125">
        <v>211.09405555285201</v>
      </c>
      <c r="CM8" s="96">
        <v>21.177709379944101</v>
      </c>
      <c r="CN8" s="125">
        <v>337.5419589</v>
      </c>
      <c r="CO8" s="125">
        <v>753.44999012738197</v>
      </c>
      <c r="CP8" s="96">
        <v>75.588793258294203</v>
      </c>
      <c r="CQ8" s="125">
        <v>12.0719707</v>
      </c>
      <c r="CR8" s="125">
        <v>26.9466534897598</v>
      </c>
      <c r="CS8" s="96">
        <v>2.7033844931048199</v>
      </c>
      <c r="CT8" s="125">
        <v>2.3672204358801401</v>
      </c>
      <c r="CU8" s="125">
        <v>5.2840311167703797</v>
      </c>
      <c r="CV8" s="96">
        <v>0.53011286865691298</v>
      </c>
      <c r="CW8" s="128">
        <v>446.55029999999999</v>
      </c>
      <c r="CX8" s="125">
        <v>996.77480163601501</v>
      </c>
      <c r="CY8" s="95">
        <v>100</v>
      </c>
      <c r="CZ8" s="97">
        <v>-7.1580110553350997E-6</v>
      </c>
      <c r="DB8" s="125" t="s">
        <v>15</v>
      </c>
      <c r="DC8" s="128">
        <v>463.39885492789</v>
      </c>
      <c r="DD8" s="125">
        <v>1034.38358836419</v>
      </c>
      <c r="DE8" s="95">
        <v>99.791887961094304</v>
      </c>
      <c r="DF8" s="125">
        <v>98.197855000000004</v>
      </c>
      <c r="DG8" s="125">
        <v>219.194002195737</v>
      </c>
      <c r="DH8" s="96">
        <v>21.190784991318299</v>
      </c>
      <c r="DI8" s="125">
        <v>350.19398319999999</v>
      </c>
      <c r="DJ8" s="125">
        <v>781.691420066913</v>
      </c>
      <c r="DK8" s="96">
        <v>75.570748497963805</v>
      </c>
      <c r="DL8" s="125">
        <v>12.548969700000001</v>
      </c>
      <c r="DM8" s="125">
        <v>28.011394871874199</v>
      </c>
      <c r="DN8" s="96">
        <v>2.70802777489659</v>
      </c>
      <c r="DO8" s="125">
        <v>2.4580470278901698</v>
      </c>
      <c r="DP8" s="125">
        <v>5.4867712296626401</v>
      </c>
      <c r="DQ8" s="96">
        <v>0.53043873582136203</v>
      </c>
      <c r="DR8" s="128">
        <v>463.39879999999999</v>
      </c>
      <c r="DS8" s="125">
        <v>1034.3834657559701</v>
      </c>
      <c r="DT8" s="95">
        <v>100</v>
      </c>
      <c r="DU8" s="97">
        <v>1.1853265518988E-5</v>
      </c>
    </row>
    <row r="9" spans="1:125" s="120" customFormat="1" x14ac:dyDescent="0.2">
      <c r="A9" s="125" t="s">
        <v>16</v>
      </c>
      <c r="B9" s="128">
        <v>0.96909999999999996</v>
      </c>
      <c r="C9" s="125">
        <v>2.16319294884689</v>
      </c>
      <c r="D9" s="95">
        <v>0.239810807250362</v>
      </c>
      <c r="E9" s="125"/>
      <c r="F9" s="125"/>
      <c r="G9" s="96"/>
      <c r="H9" s="125"/>
      <c r="I9" s="125"/>
      <c r="J9" s="96"/>
      <c r="K9" s="125"/>
      <c r="L9" s="125"/>
      <c r="M9" s="96"/>
      <c r="N9" s="125"/>
      <c r="O9" s="125"/>
      <c r="P9" s="96"/>
      <c r="Q9" s="128">
        <v>0</v>
      </c>
      <c r="R9" s="125">
        <v>0</v>
      </c>
      <c r="S9" s="95">
        <f>(Q9/Q7)*100</f>
        <v>0</v>
      </c>
      <c r="T9" s="140" t="s">
        <v>18</v>
      </c>
      <c r="V9" s="125" t="s">
        <v>16</v>
      </c>
      <c r="W9" s="128">
        <v>0.96640000000000004</v>
      </c>
      <c r="X9" s="125">
        <v>2.15716609820001</v>
      </c>
      <c r="Y9" s="95">
        <v>0.23645290816943201</v>
      </c>
      <c r="Z9" s="125"/>
      <c r="AA9" s="125"/>
      <c r="AB9" s="96"/>
      <c r="AC9" s="125"/>
      <c r="AD9" s="125"/>
      <c r="AE9" s="96"/>
      <c r="AF9" s="125"/>
      <c r="AG9" s="125"/>
      <c r="AH9" s="96"/>
      <c r="AI9" s="125"/>
      <c r="AJ9" s="125"/>
      <c r="AK9" s="96"/>
      <c r="AL9" s="128">
        <v>0</v>
      </c>
      <c r="AM9" s="125">
        <v>0</v>
      </c>
      <c r="AN9" s="95">
        <f>(AL9/AL7)*100</f>
        <v>0</v>
      </c>
      <c r="AO9" s="140" t="s">
        <v>18</v>
      </c>
      <c r="AQ9" s="125" t="s">
        <v>16</v>
      </c>
      <c r="AR9" s="128">
        <v>0.96640000000000004</v>
      </c>
      <c r="AS9" s="125">
        <v>2.15716609820001</v>
      </c>
      <c r="AT9" s="95">
        <v>0.18465464912219101</v>
      </c>
      <c r="AU9" s="125"/>
      <c r="AV9" s="125"/>
      <c r="AW9" s="96"/>
      <c r="AX9" s="125"/>
      <c r="AY9" s="125"/>
      <c r="AZ9" s="96"/>
      <c r="BA9" s="125"/>
      <c r="BB9" s="125"/>
      <c r="BC9" s="96"/>
      <c r="BD9" s="125"/>
      <c r="BE9" s="125"/>
      <c r="BF9" s="96"/>
      <c r="BG9" s="128">
        <v>0</v>
      </c>
      <c r="BH9" s="125">
        <v>0</v>
      </c>
      <c r="BI9" s="95">
        <f>(BG9/BG7)*100</f>
        <v>0</v>
      </c>
      <c r="BJ9" s="140" t="s">
        <v>18</v>
      </c>
      <c r="BL9" s="125" t="s">
        <v>16</v>
      </c>
      <c r="BM9" s="128">
        <v>0.96640000000000004</v>
      </c>
      <c r="BN9" s="125">
        <v>2.15716609820001</v>
      </c>
      <c r="BO9" s="95">
        <v>0.26767047693311702</v>
      </c>
      <c r="BP9" s="125"/>
      <c r="BQ9" s="125"/>
      <c r="BR9" s="96"/>
      <c r="BS9" s="125"/>
      <c r="BT9" s="125"/>
      <c r="BU9" s="96"/>
      <c r="BV9" s="125"/>
      <c r="BW9" s="125"/>
      <c r="BX9" s="96"/>
      <c r="BY9" s="125"/>
      <c r="BZ9" s="125"/>
      <c r="CA9" s="96"/>
      <c r="CB9" s="128">
        <v>0</v>
      </c>
      <c r="CC9" s="125">
        <v>0</v>
      </c>
      <c r="CD9" s="95">
        <f>(CB9/CB7)*100</f>
        <v>0</v>
      </c>
      <c r="CE9" s="140" t="s">
        <v>18</v>
      </c>
      <c r="CG9" s="125" t="s">
        <v>16</v>
      </c>
      <c r="CH9" s="128">
        <v>0.96909999999999996</v>
      </c>
      <c r="CI9" s="125">
        <v>2.16319294884689</v>
      </c>
      <c r="CJ9" s="95">
        <v>0.21654928685059799</v>
      </c>
      <c r="CK9" s="125"/>
      <c r="CL9" s="125"/>
      <c r="CM9" s="96"/>
      <c r="CN9" s="125"/>
      <c r="CO9" s="125"/>
      <c r="CP9" s="96"/>
      <c r="CQ9" s="125"/>
      <c r="CR9" s="125"/>
      <c r="CS9" s="96"/>
      <c r="CT9" s="125"/>
      <c r="CU9" s="125"/>
      <c r="CV9" s="96"/>
      <c r="CW9" s="128">
        <v>0</v>
      </c>
      <c r="CX9" s="125">
        <v>0</v>
      </c>
      <c r="CY9" s="95">
        <f>(CW9/CW7)*100</f>
        <v>0</v>
      </c>
      <c r="CZ9" s="140" t="s">
        <v>18</v>
      </c>
      <c r="DB9" s="125" t="s">
        <v>16</v>
      </c>
      <c r="DC9" s="128">
        <v>0.96640000000000004</v>
      </c>
      <c r="DD9" s="125">
        <v>2.15716609820001</v>
      </c>
      <c r="DE9" s="95">
        <v>0.208112038905682</v>
      </c>
      <c r="DF9" s="125"/>
      <c r="DG9" s="125"/>
      <c r="DH9" s="96"/>
      <c r="DI9" s="125"/>
      <c r="DJ9" s="125"/>
      <c r="DK9" s="96"/>
      <c r="DL9" s="125"/>
      <c r="DM9" s="125"/>
      <c r="DN9" s="96"/>
      <c r="DO9" s="125"/>
      <c r="DP9" s="125"/>
      <c r="DQ9" s="96"/>
      <c r="DR9" s="128">
        <v>0</v>
      </c>
      <c r="DS9" s="125">
        <v>0</v>
      </c>
      <c r="DT9" s="95">
        <f>(DR9/DR7)*100</f>
        <v>0</v>
      </c>
      <c r="DU9" s="140" t="s">
        <v>18</v>
      </c>
    </row>
    <row r="10" spans="1:125" s="120" customFormat="1" ht="14.25" x14ac:dyDescent="0.25">
      <c r="A10" s="129" t="s">
        <v>17</v>
      </c>
      <c r="B10" s="132">
        <v>0</v>
      </c>
      <c r="C10" s="129">
        <v>0</v>
      </c>
      <c r="D10" s="98">
        <v>0</v>
      </c>
      <c r="E10" s="129"/>
      <c r="F10" s="129"/>
      <c r="G10" s="99"/>
      <c r="H10" s="129"/>
      <c r="I10" s="129"/>
      <c r="J10" s="99"/>
      <c r="K10" s="129"/>
      <c r="L10" s="129"/>
      <c r="M10" s="99"/>
      <c r="N10" s="129"/>
      <c r="O10" s="129"/>
      <c r="P10" s="99"/>
      <c r="Q10" s="132">
        <v>0</v>
      </c>
      <c r="R10" s="129">
        <v>0</v>
      </c>
      <c r="S10" s="98">
        <v>0</v>
      </c>
      <c r="T10" s="100" t="s">
        <v>18</v>
      </c>
      <c r="V10" s="129" t="s">
        <v>17</v>
      </c>
      <c r="W10" s="132">
        <v>0</v>
      </c>
      <c r="X10" s="129">
        <v>0</v>
      </c>
      <c r="Y10" s="98">
        <v>0</v>
      </c>
      <c r="Z10" s="129"/>
      <c r="AA10" s="129"/>
      <c r="AB10" s="99"/>
      <c r="AC10" s="129"/>
      <c r="AD10" s="129"/>
      <c r="AE10" s="99"/>
      <c r="AF10" s="129"/>
      <c r="AG10" s="129"/>
      <c r="AH10" s="99"/>
      <c r="AI10" s="129"/>
      <c r="AJ10" s="129"/>
      <c r="AK10" s="99"/>
      <c r="AL10" s="132">
        <v>0</v>
      </c>
      <c r="AM10" s="129">
        <v>0</v>
      </c>
      <c r="AN10" s="98">
        <v>0</v>
      </c>
      <c r="AO10" s="100" t="s">
        <v>18</v>
      </c>
      <c r="AQ10" s="129" t="s">
        <v>17</v>
      </c>
      <c r="AR10" s="132">
        <v>0</v>
      </c>
      <c r="AS10" s="129">
        <v>0</v>
      </c>
      <c r="AT10" s="98">
        <v>0</v>
      </c>
      <c r="AU10" s="129"/>
      <c r="AV10" s="129"/>
      <c r="AW10" s="99"/>
      <c r="AX10" s="129"/>
      <c r="AY10" s="129"/>
      <c r="AZ10" s="99"/>
      <c r="BA10" s="129"/>
      <c r="BB10" s="129"/>
      <c r="BC10" s="99"/>
      <c r="BD10" s="129"/>
      <c r="BE10" s="129"/>
      <c r="BF10" s="99"/>
      <c r="BG10" s="132">
        <v>0</v>
      </c>
      <c r="BH10" s="129">
        <v>0</v>
      </c>
      <c r="BI10" s="98">
        <v>0</v>
      </c>
      <c r="BJ10" s="100" t="s">
        <v>18</v>
      </c>
      <c r="BL10" s="129" t="s">
        <v>17</v>
      </c>
      <c r="BM10" s="132">
        <v>0</v>
      </c>
      <c r="BN10" s="129">
        <v>0</v>
      </c>
      <c r="BO10" s="98">
        <v>0</v>
      </c>
      <c r="BP10" s="129"/>
      <c r="BQ10" s="129"/>
      <c r="BR10" s="99"/>
      <c r="BS10" s="129"/>
      <c r="BT10" s="129"/>
      <c r="BU10" s="99"/>
      <c r="BV10" s="129"/>
      <c r="BW10" s="129"/>
      <c r="BX10" s="99"/>
      <c r="BY10" s="129"/>
      <c r="BZ10" s="129"/>
      <c r="CA10" s="99"/>
      <c r="CB10" s="132">
        <v>0</v>
      </c>
      <c r="CC10" s="129">
        <v>0</v>
      </c>
      <c r="CD10" s="98">
        <v>0</v>
      </c>
      <c r="CE10" s="100" t="s">
        <v>18</v>
      </c>
      <c r="CG10" s="129" t="s">
        <v>17</v>
      </c>
      <c r="CH10" s="132">
        <v>0</v>
      </c>
      <c r="CI10" s="129">
        <v>0</v>
      </c>
      <c r="CJ10" s="98">
        <v>0</v>
      </c>
      <c r="CK10" s="129"/>
      <c r="CL10" s="129"/>
      <c r="CM10" s="99"/>
      <c r="CN10" s="129"/>
      <c r="CO10" s="129"/>
      <c r="CP10" s="99"/>
      <c r="CQ10" s="129"/>
      <c r="CR10" s="129"/>
      <c r="CS10" s="99"/>
      <c r="CT10" s="129"/>
      <c r="CU10" s="129"/>
      <c r="CV10" s="99"/>
      <c r="CW10" s="132">
        <v>0</v>
      </c>
      <c r="CX10" s="129">
        <v>0</v>
      </c>
      <c r="CY10" s="98">
        <v>0</v>
      </c>
      <c r="CZ10" s="100" t="s">
        <v>18</v>
      </c>
      <c r="DB10" s="129" t="s">
        <v>17</v>
      </c>
      <c r="DC10" s="132">
        <v>0</v>
      </c>
      <c r="DD10" s="129">
        <v>0</v>
      </c>
      <c r="DE10" s="98">
        <v>0</v>
      </c>
      <c r="DF10" s="129"/>
      <c r="DG10" s="129"/>
      <c r="DH10" s="99"/>
      <c r="DI10" s="129"/>
      <c r="DJ10" s="129"/>
      <c r="DK10" s="99"/>
      <c r="DL10" s="129"/>
      <c r="DM10" s="129"/>
      <c r="DN10" s="99"/>
      <c r="DO10" s="129"/>
      <c r="DP10" s="129"/>
      <c r="DQ10" s="99"/>
      <c r="DR10" s="132">
        <v>0</v>
      </c>
      <c r="DS10" s="129">
        <v>0</v>
      </c>
      <c r="DT10" s="98">
        <v>0</v>
      </c>
      <c r="DU10" s="100" t="s">
        <v>18</v>
      </c>
    </row>
    <row r="11" spans="1:125" s="120" customFormat="1" ht="14.25" x14ac:dyDescent="0.25">
      <c r="A11" s="129" t="s">
        <v>19</v>
      </c>
      <c r="B11" s="130"/>
      <c r="C11" s="131"/>
      <c r="D11" s="101"/>
      <c r="E11" s="129"/>
      <c r="F11" s="129"/>
      <c r="G11" s="99"/>
      <c r="H11" s="129"/>
      <c r="I11" s="129"/>
      <c r="J11" s="99"/>
      <c r="K11" s="129"/>
      <c r="L11" s="129"/>
      <c r="M11" s="99"/>
      <c r="N11" s="129"/>
      <c r="O11" s="129"/>
      <c r="P11" s="99"/>
      <c r="Q11" s="130"/>
      <c r="R11" s="131"/>
      <c r="S11" s="101"/>
      <c r="T11" s="100"/>
      <c r="V11" s="129" t="s">
        <v>19</v>
      </c>
      <c r="W11" s="130"/>
      <c r="X11" s="131"/>
      <c r="Y11" s="101"/>
      <c r="Z11" s="129"/>
      <c r="AA11" s="129"/>
      <c r="AB11" s="99"/>
      <c r="AC11" s="129"/>
      <c r="AD11" s="129"/>
      <c r="AE11" s="99"/>
      <c r="AF11" s="129"/>
      <c r="AG11" s="129"/>
      <c r="AH11" s="99"/>
      <c r="AI11" s="129"/>
      <c r="AJ11" s="129"/>
      <c r="AK11" s="99"/>
      <c r="AL11" s="130"/>
      <c r="AM11" s="131"/>
      <c r="AN11" s="101"/>
      <c r="AO11" s="100"/>
      <c r="AQ11" s="129" t="s">
        <v>19</v>
      </c>
      <c r="AR11" s="130"/>
      <c r="AS11" s="131"/>
      <c r="AT11" s="101"/>
      <c r="AU11" s="129"/>
      <c r="AV11" s="129"/>
      <c r="AW11" s="99"/>
      <c r="AX11" s="129"/>
      <c r="AY11" s="129"/>
      <c r="AZ11" s="99"/>
      <c r="BA11" s="129"/>
      <c r="BB11" s="129"/>
      <c r="BC11" s="99"/>
      <c r="BD11" s="129"/>
      <c r="BE11" s="129"/>
      <c r="BF11" s="99"/>
      <c r="BG11" s="130"/>
      <c r="BH11" s="131"/>
      <c r="BI11" s="101"/>
      <c r="BJ11" s="100"/>
      <c r="BL11" s="129" t="s">
        <v>19</v>
      </c>
      <c r="BM11" s="130"/>
      <c r="BN11" s="131"/>
      <c r="BO11" s="101"/>
      <c r="BP11" s="129"/>
      <c r="BQ11" s="129"/>
      <c r="BR11" s="99"/>
      <c r="BS11" s="129"/>
      <c r="BT11" s="129"/>
      <c r="BU11" s="99"/>
      <c r="BV11" s="129"/>
      <c r="BW11" s="129"/>
      <c r="BX11" s="99"/>
      <c r="BY11" s="129"/>
      <c r="BZ11" s="129"/>
      <c r="CA11" s="99"/>
      <c r="CB11" s="130"/>
      <c r="CC11" s="131"/>
      <c r="CD11" s="101"/>
      <c r="CE11" s="100"/>
      <c r="CG11" s="129" t="s">
        <v>19</v>
      </c>
      <c r="CH11" s="130"/>
      <c r="CI11" s="131"/>
      <c r="CJ11" s="101"/>
      <c r="CK11" s="129"/>
      <c r="CL11" s="129"/>
      <c r="CM11" s="99"/>
      <c r="CN11" s="129"/>
      <c r="CO11" s="129"/>
      <c r="CP11" s="99"/>
      <c r="CQ11" s="129"/>
      <c r="CR11" s="129"/>
      <c r="CS11" s="99"/>
      <c r="CT11" s="129"/>
      <c r="CU11" s="129"/>
      <c r="CV11" s="99"/>
      <c r="CW11" s="130"/>
      <c r="CX11" s="131"/>
      <c r="CY11" s="101"/>
      <c r="CZ11" s="100"/>
      <c r="DB11" s="129" t="s">
        <v>19</v>
      </c>
      <c r="DC11" s="130"/>
      <c r="DD11" s="131"/>
      <c r="DE11" s="101"/>
      <c r="DF11" s="129"/>
      <c r="DG11" s="129"/>
      <c r="DH11" s="99"/>
      <c r="DI11" s="129"/>
      <c r="DJ11" s="129"/>
      <c r="DK11" s="99"/>
      <c r="DL11" s="129"/>
      <c r="DM11" s="129"/>
      <c r="DN11" s="99"/>
      <c r="DO11" s="129"/>
      <c r="DP11" s="129"/>
      <c r="DQ11" s="99"/>
      <c r="DR11" s="130"/>
      <c r="DS11" s="131"/>
      <c r="DT11" s="101"/>
      <c r="DU11" s="100"/>
    </row>
    <row r="12" spans="1:125" s="120" customFormat="1" ht="14.25" x14ac:dyDescent="0.25">
      <c r="A12" s="129" t="s">
        <v>20</v>
      </c>
      <c r="B12" s="132">
        <v>0.96909999999999996</v>
      </c>
      <c r="C12" s="129">
        <v>2.16319294884689</v>
      </c>
      <c r="D12" s="98">
        <v>0.239810807250362</v>
      </c>
      <c r="E12" s="129"/>
      <c r="F12" s="129"/>
      <c r="G12" s="99"/>
      <c r="H12" s="129"/>
      <c r="I12" s="129"/>
      <c r="J12" s="99"/>
      <c r="K12" s="129"/>
      <c r="L12" s="129"/>
      <c r="M12" s="99"/>
      <c r="N12" s="129"/>
      <c r="O12" s="129"/>
      <c r="P12" s="99"/>
      <c r="Q12" s="132">
        <v>0</v>
      </c>
      <c r="R12" s="129">
        <v>0</v>
      </c>
      <c r="S12" s="98">
        <v>0</v>
      </c>
      <c r="T12" s="100" t="s">
        <v>18</v>
      </c>
      <c r="V12" s="129" t="s">
        <v>20</v>
      </c>
      <c r="W12" s="132">
        <v>0.96640000000000004</v>
      </c>
      <c r="X12" s="129">
        <v>2.15716609820001</v>
      </c>
      <c r="Y12" s="98">
        <v>0.23645290816943201</v>
      </c>
      <c r="Z12" s="129"/>
      <c r="AA12" s="129"/>
      <c r="AB12" s="99"/>
      <c r="AC12" s="129"/>
      <c r="AD12" s="129"/>
      <c r="AE12" s="99"/>
      <c r="AF12" s="129"/>
      <c r="AG12" s="129"/>
      <c r="AH12" s="99"/>
      <c r="AI12" s="129"/>
      <c r="AJ12" s="129"/>
      <c r="AK12" s="99"/>
      <c r="AL12" s="132">
        <v>0</v>
      </c>
      <c r="AM12" s="129">
        <v>0</v>
      </c>
      <c r="AN12" s="98">
        <v>0</v>
      </c>
      <c r="AO12" s="100" t="s">
        <v>18</v>
      </c>
      <c r="AQ12" s="129" t="s">
        <v>20</v>
      </c>
      <c r="AR12" s="132">
        <v>0.96640000000000004</v>
      </c>
      <c r="AS12" s="129">
        <v>2.15716609820001</v>
      </c>
      <c r="AT12" s="98">
        <v>0.18465464912219101</v>
      </c>
      <c r="AU12" s="129"/>
      <c r="AV12" s="129"/>
      <c r="AW12" s="99"/>
      <c r="AX12" s="129"/>
      <c r="AY12" s="129"/>
      <c r="AZ12" s="99"/>
      <c r="BA12" s="129"/>
      <c r="BB12" s="129"/>
      <c r="BC12" s="99"/>
      <c r="BD12" s="129"/>
      <c r="BE12" s="129"/>
      <c r="BF12" s="99"/>
      <c r="BG12" s="132">
        <v>0</v>
      </c>
      <c r="BH12" s="129">
        <v>0</v>
      </c>
      <c r="BI12" s="98">
        <v>0</v>
      </c>
      <c r="BJ12" s="100" t="s">
        <v>18</v>
      </c>
      <c r="BL12" s="129" t="s">
        <v>20</v>
      </c>
      <c r="BM12" s="132">
        <v>0.96640000000000004</v>
      </c>
      <c r="BN12" s="129">
        <v>2.15716609820001</v>
      </c>
      <c r="BO12" s="98">
        <v>0.26767047693311702</v>
      </c>
      <c r="BP12" s="129"/>
      <c r="BQ12" s="129"/>
      <c r="BR12" s="99"/>
      <c r="BS12" s="129"/>
      <c r="BT12" s="129"/>
      <c r="BU12" s="99"/>
      <c r="BV12" s="129"/>
      <c r="BW12" s="129"/>
      <c r="BX12" s="99"/>
      <c r="BY12" s="129"/>
      <c r="BZ12" s="129"/>
      <c r="CA12" s="99"/>
      <c r="CB12" s="132">
        <v>0</v>
      </c>
      <c r="CC12" s="129">
        <v>0</v>
      </c>
      <c r="CD12" s="98">
        <v>0</v>
      </c>
      <c r="CE12" s="100" t="s">
        <v>18</v>
      </c>
      <c r="CG12" s="129" t="s">
        <v>20</v>
      </c>
      <c r="CH12" s="132">
        <v>0.96909999999999996</v>
      </c>
      <c r="CI12" s="129">
        <v>2.16319294884689</v>
      </c>
      <c r="CJ12" s="98">
        <v>0.21654928685059799</v>
      </c>
      <c r="CK12" s="129"/>
      <c r="CL12" s="129"/>
      <c r="CM12" s="99"/>
      <c r="CN12" s="129"/>
      <c r="CO12" s="129"/>
      <c r="CP12" s="99"/>
      <c r="CQ12" s="129"/>
      <c r="CR12" s="129"/>
      <c r="CS12" s="99"/>
      <c r="CT12" s="129"/>
      <c r="CU12" s="129"/>
      <c r="CV12" s="99"/>
      <c r="CW12" s="132">
        <v>0</v>
      </c>
      <c r="CX12" s="129">
        <v>0</v>
      </c>
      <c r="CY12" s="98">
        <v>0</v>
      </c>
      <c r="CZ12" s="100" t="s">
        <v>18</v>
      </c>
      <c r="DB12" s="129" t="s">
        <v>20</v>
      </c>
      <c r="DC12" s="132">
        <v>0.96640000000000004</v>
      </c>
      <c r="DD12" s="129">
        <v>2.15716609820001</v>
      </c>
      <c r="DE12" s="98">
        <v>0.208112038905682</v>
      </c>
      <c r="DF12" s="129"/>
      <c r="DG12" s="129"/>
      <c r="DH12" s="99"/>
      <c r="DI12" s="129"/>
      <c r="DJ12" s="129"/>
      <c r="DK12" s="99"/>
      <c r="DL12" s="129"/>
      <c r="DM12" s="129"/>
      <c r="DN12" s="99"/>
      <c r="DO12" s="129"/>
      <c r="DP12" s="129"/>
      <c r="DQ12" s="99"/>
      <c r="DR12" s="132">
        <v>0</v>
      </c>
      <c r="DS12" s="129">
        <v>0</v>
      </c>
      <c r="DT12" s="98">
        <v>0</v>
      </c>
      <c r="DU12" s="100" t="s">
        <v>18</v>
      </c>
    </row>
    <row r="13" spans="1:125" s="120" customFormat="1" x14ac:dyDescent="0.2">
      <c r="A13" s="91" t="s">
        <v>21</v>
      </c>
      <c r="B13" s="123">
        <v>387.29578902165002</v>
      </c>
      <c r="C13" s="124">
        <v>864.50884318411499</v>
      </c>
      <c r="D13" s="92"/>
      <c r="E13" s="124"/>
      <c r="F13" s="124"/>
      <c r="G13" s="93"/>
      <c r="H13" s="124"/>
      <c r="I13" s="124"/>
      <c r="J13" s="93"/>
      <c r="K13" s="124"/>
      <c r="L13" s="124"/>
      <c r="M13" s="93"/>
      <c r="N13" s="124"/>
      <c r="O13" s="124"/>
      <c r="P13" s="93"/>
      <c r="Q13" s="123">
        <v>393.41990850000002</v>
      </c>
      <c r="R13" s="124">
        <v>878.17890001360797</v>
      </c>
      <c r="S13" s="92"/>
      <c r="T13" s="94">
        <v>-1.5566369027178699</v>
      </c>
      <c r="V13" s="91" t="s">
        <v>21</v>
      </c>
      <c r="W13" s="123">
        <v>420.52495569899997</v>
      </c>
      <c r="X13" s="124">
        <v>938.68188936356103</v>
      </c>
      <c r="Y13" s="92"/>
      <c r="Z13" s="124"/>
      <c r="AA13" s="124"/>
      <c r="AB13" s="93"/>
      <c r="AC13" s="124"/>
      <c r="AD13" s="124"/>
      <c r="AE13" s="93"/>
      <c r="AF13" s="124"/>
      <c r="AG13" s="124"/>
      <c r="AH13" s="93"/>
      <c r="AI13" s="124"/>
      <c r="AJ13" s="124"/>
      <c r="AK13" s="93"/>
      <c r="AL13" s="123">
        <v>423.70207240000002</v>
      </c>
      <c r="AM13" s="124">
        <v>945.77374412082702</v>
      </c>
      <c r="AN13" s="92"/>
      <c r="AO13" s="94">
        <v>-0.74984686362366604</v>
      </c>
      <c r="AQ13" s="91" t="s">
        <v>21</v>
      </c>
      <c r="AR13" s="123">
        <v>505.73903371240999</v>
      </c>
      <c r="AS13" s="124">
        <v>1128.8939342517001</v>
      </c>
      <c r="AT13" s="92"/>
      <c r="AU13" s="124"/>
      <c r="AV13" s="124"/>
      <c r="AW13" s="93"/>
      <c r="AX13" s="124"/>
      <c r="AY13" s="124"/>
      <c r="AZ13" s="93"/>
      <c r="BA13" s="124"/>
      <c r="BB13" s="124"/>
      <c r="BC13" s="93"/>
      <c r="BD13" s="124"/>
      <c r="BE13" s="124"/>
      <c r="BF13" s="93"/>
      <c r="BG13" s="123">
        <v>508.09905700000002</v>
      </c>
      <c r="BH13" s="124">
        <v>1134.1619001322399</v>
      </c>
      <c r="BI13" s="92"/>
      <c r="BJ13" s="94">
        <v>-0.464480942264346</v>
      </c>
      <c r="BL13" s="91" t="s">
        <v>21</v>
      </c>
      <c r="BM13" s="123">
        <v>364.93248425028997</v>
      </c>
      <c r="BN13" s="124">
        <v>814.59021435910199</v>
      </c>
      <c r="BO13" s="92"/>
      <c r="BP13" s="124"/>
      <c r="BQ13" s="124"/>
      <c r="BR13" s="93"/>
      <c r="BS13" s="124"/>
      <c r="BT13" s="124"/>
      <c r="BU13" s="93"/>
      <c r="BV13" s="124"/>
      <c r="BW13" s="124"/>
      <c r="BX13" s="93"/>
      <c r="BY13" s="124"/>
      <c r="BZ13" s="124"/>
      <c r="CA13" s="93"/>
      <c r="CB13" s="123">
        <v>371.50068220000003</v>
      </c>
      <c r="CC13" s="124">
        <v>829.251528456144</v>
      </c>
      <c r="CD13" s="92"/>
      <c r="CE13" s="94">
        <v>-1.7680177357450599</v>
      </c>
      <c r="CG13" s="91" t="s">
        <v>21</v>
      </c>
      <c r="CH13" s="123">
        <v>431.88734773587998</v>
      </c>
      <c r="CI13" s="124">
        <v>964.04464484412301</v>
      </c>
      <c r="CJ13" s="92"/>
      <c r="CK13" s="124"/>
      <c r="CL13" s="124"/>
      <c r="CM13" s="93"/>
      <c r="CN13" s="124"/>
      <c r="CO13" s="124"/>
      <c r="CP13" s="93"/>
      <c r="CQ13" s="124"/>
      <c r="CR13" s="124"/>
      <c r="CS13" s="93"/>
      <c r="CT13" s="124"/>
      <c r="CU13" s="124"/>
      <c r="CV13" s="93"/>
      <c r="CW13" s="123">
        <v>434.31509820000002</v>
      </c>
      <c r="CX13" s="124">
        <v>969.46378908676502</v>
      </c>
      <c r="CY13" s="92"/>
      <c r="CZ13" s="94">
        <v>-0.55898366742983896</v>
      </c>
      <c r="DB13" s="91" t="s">
        <v>21</v>
      </c>
      <c r="DC13" s="123">
        <v>455.31798622789</v>
      </c>
      <c r="DD13" s="124">
        <v>1016.3457406783</v>
      </c>
      <c r="DE13" s="92"/>
      <c r="DF13" s="124"/>
      <c r="DG13" s="124"/>
      <c r="DH13" s="93"/>
      <c r="DI13" s="124"/>
      <c r="DJ13" s="124"/>
      <c r="DK13" s="93"/>
      <c r="DL13" s="124"/>
      <c r="DM13" s="124"/>
      <c r="DN13" s="93"/>
      <c r="DO13" s="124"/>
      <c r="DP13" s="124"/>
      <c r="DQ13" s="93"/>
      <c r="DR13" s="123">
        <v>461.06191269999999</v>
      </c>
      <c r="DS13" s="124">
        <v>1029.16714326127</v>
      </c>
      <c r="DT13" s="92"/>
      <c r="DU13" s="94">
        <v>-1.24580372264391</v>
      </c>
    </row>
    <row r="14" spans="1:125" s="120" customFormat="1" x14ac:dyDescent="0.2">
      <c r="A14" s="125" t="s">
        <v>22</v>
      </c>
      <c r="B14" s="128">
        <v>361.14618902165</v>
      </c>
      <c r="C14" s="125">
        <v>806.13857145243901</v>
      </c>
      <c r="D14" s="95">
        <v>93.248157934777296</v>
      </c>
      <c r="E14" s="125">
        <v>78.177417599999998</v>
      </c>
      <c r="F14" s="125">
        <v>174.505044382807</v>
      </c>
      <c r="G14" s="96">
        <v>21.6470282607117</v>
      </c>
      <c r="H14" s="125">
        <v>276.07621810000001</v>
      </c>
      <c r="I14" s="125">
        <v>616.24819764548101</v>
      </c>
      <c r="J14" s="96">
        <v>76.4444500571622</v>
      </c>
      <c r="K14" s="125">
        <v>4.8243568000000003</v>
      </c>
      <c r="L14" s="125">
        <v>10.768769592902199</v>
      </c>
      <c r="M14" s="96">
        <v>1.3358459667175899</v>
      </c>
      <c r="N14" s="125">
        <v>2.0681965216501399</v>
      </c>
      <c r="O14" s="125">
        <v>4.6165598312488303</v>
      </c>
      <c r="P14" s="96">
        <v>0.57267571540846396</v>
      </c>
      <c r="Q14" s="128">
        <v>365.68820849999997</v>
      </c>
      <c r="R14" s="125">
        <v>816.27711701955502</v>
      </c>
      <c r="S14" s="95">
        <v>92.951119300054401</v>
      </c>
      <c r="T14" s="97">
        <v>-1.24204701512817</v>
      </c>
      <c r="V14" s="125" t="s">
        <v>22</v>
      </c>
      <c r="W14" s="128">
        <v>357.483855699</v>
      </c>
      <c r="X14" s="125">
        <v>797.96363220996295</v>
      </c>
      <c r="Y14" s="95">
        <v>85.008951515086096</v>
      </c>
      <c r="Z14" s="125">
        <v>76.768751699999996</v>
      </c>
      <c r="AA14" s="125">
        <v>171.360666978864</v>
      </c>
      <c r="AB14" s="96">
        <v>21.474746474883901</v>
      </c>
      <c r="AC14" s="125">
        <v>273.9632704</v>
      </c>
      <c r="AD14" s="125">
        <v>611.53174571490399</v>
      </c>
      <c r="AE14" s="96">
        <v>76.636543450139996</v>
      </c>
      <c r="AF14" s="125">
        <v>4.7219977999999996</v>
      </c>
      <c r="AG14" s="125">
        <v>10.5402872205454</v>
      </c>
      <c r="AH14" s="96">
        <v>1.3208981957428301</v>
      </c>
      <c r="AI14" s="125">
        <v>2.0298357990001499</v>
      </c>
      <c r="AJ14" s="125">
        <v>4.5309322956496896</v>
      </c>
      <c r="AK14" s="96">
        <v>0.56781187923330001</v>
      </c>
      <c r="AL14" s="128">
        <v>358.7811724</v>
      </c>
      <c r="AM14" s="125">
        <v>800.85945961686105</v>
      </c>
      <c r="AN14" s="95">
        <v>84.677700622924803</v>
      </c>
      <c r="AO14" s="97">
        <v>-0.36158996090058698</v>
      </c>
      <c r="AQ14" s="125" t="s">
        <v>22</v>
      </c>
      <c r="AR14" s="128">
        <v>406.48623371241001</v>
      </c>
      <c r="AS14" s="125">
        <v>907.34511873905103</v>
      </c>
      <c r="AT14" s="95">
        <v>80.374700510769699</v>
      </c>
      <c r="AU14" s="125">
        <v>87.684209699999997</v>
      </c>
      <c r="AV14" s="125">
        <v>195.725791093026</v>
      </c>
      <c r="AW14" s="96">
        <v>21.5712618110548</v>
      </c>
      <c r="AX14" s="125">
        <v>311.54128279999998</v>
      </c>
      <c r="AY14" s="125">
        <v>695.412141396837</v>
      </c>
      <c r="AZ14" s="96">
        <v>76.642517498001197</v>
      </c>
      <c r="BA14" s="125">
        <v>5.2001223999999997</v>
      </c>
      <c r="BB14" s="125">
        <v>11.6075411297294</v>
      </c>
      <c r="BC14" s="96">
        <v>1.27928622637663</v>
      </c>
      <c r="BD14" s="125">
        <v>2.0606188124101799</v>
      </c>
      <c r="BE14" s="125">
        <v>4.5996451194582102</v>
      </c>
      <c r="BF14" s="96">
        <v>0.50693446456739599</v>
      </c>
      <c r="BG14" s="128">
        <v>410.47235699999999</v>
      </c>
      <c r="BH14" s="125">
        <v>916.24281122584102</v>
      </c>
      <c r="BI14" s="95">
        <v>80.785892306822404</v>
      </c>
      <c r="BJ14" s="97">
        <v>-0.97110638989748199</v>
      </c>
      <c r="BL14" s="125" t="s">
        <v>22</v>
      </c>
      <c r="BM14" s="128">
        <v>307.87968425028998</v>
      </c>
      <c r="BN14" s="125">
        <v>687.23884229020098</v>
      </c>
      <c r="BO14" s="95">
        <v>84.366204034368707</v>
      </c>
      <c r="BP14" s="125">
        <v>67.419939099999993</v>
      </c>
      <c r="BQ14" s="125">
        <v>150.492556880411</v>
      </c>
      <c r="BR14" s="96">
        <v>21.898144810747301</v>
      </c>
      <c r="BS14" s="125">
        <v>234.22275239999999</v>
      </c>
      <c r="BT14" s="125">
        <v>522.82427659807104</v>
      </c>
      <c r="BU14" s="96">
        <v>76.076066197855795</v>
      </c>
      <c r="BV14" s="125">
        <v>4.1577310000000001</v>
      </c>
      <c r="BW14" s="125">
        <v>9.2807495432897795</v>
      </c>
      <c r="BX14" s="96">
        <v>1.3504401922862801</v>
      </c>
      <c r="BY14" s="125">
        <v>2.0792617502901201</v>
      </c>
      <c r="BZ14" s="125">
        <v>4.6412592684290797</v>
      </c>
      <c r="CA14" s="96">
        <v>0.67534879911069001</v>
      </c>
      <c r="CB14" s="128">
        <v>316.31168220000001</v>
      </c>
      <c r="CC14" s="125">
        <v>706.06046906711197</v>
      </c>
      <c r="CD14" s="95">
        <v>85.144307226254696</v>
      </c>
      <c r="CE14" s="97">
        <v>-2.6657244813292702</v>
      </c>
      <c r="CG14" s="125" t="s">
        <v>22</v>
      </c>
      <c r="CH14" s="128">
        <v>369.85364773587997</v>
      </c>
      <c r="CI14" s="125">
        <v>825.57507263188199</v>
      </c>
      <c r="CJ14" s="95">
        <v>85.636601691342804</v>
      </c>
      <c r="CK14" s="125">
        <v>80.564451800000001</v>
      </c>
      <c r="CL14" s="125">
        <v>179.83330312813399</v>
      </c>
      <c r="CM14" s="96">
        <v>21.7827922728865</v>
      </c>
      <c r="CN14" s="125">
        <v>282.39870189999999</v>
      </c>
      <c r="CO14" s="125">
        <v>630.36103674914295</v>
      </c>
      <c r="CP14" s="96">
        <v>76.354175125417896</v>
      </c>
      <c r="CQ14" s="125">
        <v>4.8241183000000003</v>
      </c>
      <c r="CR14" s="125">
        <v>10.768237221095101</v>
      </c>
      <c r="CS14" s="96">
        <v>1.3043316807963501</v>
      </c>
      <c r="CT14" s="125">
        <v>2.0663757358801398</v>
      </c>
      <c r="CU14" s="125">
        <v>4.6124955335096702</v>
      </c>
      <c r="CV14" s="96">
        <v>0.55870092089933399</v>
      </c>
      <c r="CW14" s="128">
        <v>375.66949820000002</v>
      </c>
      <c r="CX14" s="125">
        <v>838.55702156958898</v>
      </c>
      <c r="CY14" s="95">
        <v>86.496992565293198</v>
      </c>
      <c r="CZ14" s="97">
        <v>-1.5481295372624599</v>
      </c>
      <c r="DB14" s="125" t="s">
        <v>22</v>
      </c>
      <c r="DC14" s="128">
        <v>396.76258622788998</v>
      </c>
      <c r="DD14" s="125">
        <v>885.64031461606396</v>
      </c>
      <c r="DE14" s="95">
        <v>87.139669028867999</v>
      </c>
      <c r="DF14" s="125">
        <v>85.577221199999997</v>
      </c>
      <c r="DG14" s="125">
        <v>191.022641091477</v>
      </c>
      <c r="DH14" s="96">
        <v>21.568873722092</v>
      </c>
      <c r="DI14" s="125">
        <v>304.1031309</v>
      </c>
      <c r="DJ14" s="125">
        <v>678.80894488199601</v>
      </c>
      <c r="DK14" s="96">
        <v>76.646120742173807</v>
      </c>
      <c r="DL14" s="125">
        <v>5.0924687000000004</v>
      </c>
      <c r="DM14" s="125">
        <v>11.367240103254</v>
      </c>
      <c r="DN14" s="96">
        <v>1.2835052690867901</v>
      </c>
      <c r="DO14" s="125">
        <v>1.98976542789017</v>
      </c>
      <c r="DP14" s="125">
        <v>4.4414885393368397</v>
      </c>
      <c r="DQ14" s="96">
        <v>0.50150026664744596</v>
      </c>
      <c r="DR14" s="128">
        <v>399.43131269999998</v>
      </c>
      <c r="DS14" s="125">
        <v>891.59735752894096</v>
      </c>
      <c r="DT14" s="95">
        <v>86.632901503598902</v>
      </c>
      <c r="DU14" s="97">
        <v>-0.66813151279259397</v>
      </c>
    </row>
    <row r="15" spans="1:125" s="120" customFormat="1" x14ac:dyDescent="0.2">
      <c r="A15" s="129" t="s">
        <v>23</v>
      </c>
      <c r="B15" s="132">
        <v>360.73617692164999</v>
      </c>
      <c r="C15" s="129">
        <v>805.22335601165696</v>
      </c>
      <c r="D15" s="98">
        <v>99.886469215939798</v>
      </c>
      <c r="E15" s="129">
        <v>78.177417599999998</v>
      </c>
      <c r="F15" s="129">
        <v>174.505044382807</v>
      </c>
      <c r="G15" s="99">
        <v>21.671632234706401</v>
      </c>
      <c r="H15" s="129">
        <v>276.07621810000001</v>
      </c>
      <c r="I15" s="129">
        <v>616.24819764548101</v>
      </c>
      <c r="J15" s="99">
        <v>76.531336683751107</v>
      </c>
      <c r="K15" s="129">
        <v>4.4143447</v>
      </c>
      <c r="L15" s="129">
        <v>9.8535541521201395</v>
      </c>
      <c r="M15" s="99">
        <v>1.22370446392982</v>
      </c>
      <c r="N15" s="129">
        <v>2.0681965216501399</v>
      </c>
      <c r="O15" s="129">
        <v>4.6165598312488303</v>
      </c>
      <c r="P15" s="99">
        <v>0.57332661761266601</v>
      </c>
      <c r="Q15" s="132">
        <v>365.68820849999997</v>
      </c>
      <c r="R15" s="129">
        <v>816.27711701955502</v>
      </c>
      <c r="S15" s="98">
        <v>100</v>
      </c>
      <c r="T15" s="100">
        <v>-1.3541676934737401</v>
      </c>
      <c r="V15" s="129" t="s">
        <v>23</v>
      </c>
      <c r="W15" s="132">
        <v>357.07389349900001</v>
      </c>
      <c r="X15" s="129">
        <v>797.04852815431002</v>
      </c>
      <c r="Y15" s="98">
        <v>99.885320079924099</v>
      </c>
      <c r="Z15" s="129">
        <v>76.768751699999996</v>
      </c>
      <c r="AA15" s="129">
        <v>171.360666978864</v>
      </c>
      <c r="AB15" s="99">
        <v>21.499401971882001</v>
      </c>
      <c r="AC15" s="129">
        <v>273.9632704</v>
      </c>
      <c r="AD15" s="129">
        <v>611.53174571490399</v>
      </c>
      <c r="AE15" s="99">
        <v>76.724531081062395</v>
      </c>
      <c r="AF15" s="129">
        <v>4.3120355999999997</v>
      </c>
      <c r="AG15" s="129">
        <v>9.6251831648919204</v>
      </c>
      <c r="AH15" s="99">
        <v>1.20760315399873</v>
      </c>
      <c r="AI15" s="129">
        <v>2.0298357990001499</v>
      </c>
      <c r="AJ15" s="129">
        <v>4.5309322956496896</v>
      </c>
      <c r="AK15" s="99">
        <v>0.56846379305683803</v>
      </c>
      <c r="AL15" s="132">
        <v>358.7811724</v>
      </c>
      <c r="AM15" s="129">
        <v>800.85945961686105</v>
      </c>
      <c r="AN15" s="98">
        <v>100</v>
      </c>
      <c r="AO15" s="100">
        <v>-0.475855209898362</v>
      </c>
      <c r="AQ15" s="129" t="s">
        <v>23</v>
      </c>
      <c r="AR15" s="132">
        <v>406.07714631240998</v>
      </c>
      <c r="AS15" s="129">
        <v>906.43196738300696</v>
      </c>
      <c r="AT15" s="98">
        <v>99.899360085023304</v>
      </c>
      <c r="AU15" s="129">
        <v>87.684209699999997</v>
      </c>
      <c r="AV15" s="129">
        <v>195.725791093026</v>
      </c>
      <c r="AW15" s="99">
        <v>21.5929929808316</v>
      </c>
      <c r="AX15" s="129">
        <v>311.54128279999998</v>
      </c>
      <c r="AY15" s="129">
        <v>695.412141396837</v>
      </c>
      <c r="AZ15" s="99">
        <v>76.719728167198994</v>
      </c>
      <c r="BA15" s="129">
        <v>4.7910349999999999</v>
      </c>
      <c r="BB15" s="129">
        <v>10.694389773685501</v>
      </c>
      <c r="BC15" s="99">
        <v>1.1798336950275199</v>
      </c>
      <c r="BD15" s="129">
        <v>2.0606188124101799</v>
      </c>
      <c r="BE15" s="129">
        <v>4.5996451194582102</v>
      </c>
      <c r="BF15" s="99">
        <v>0.50744515694189496</v>
      </c>
      <c r="BG15" s="132">
        <v>410.47235699999999</v>
      </c>
      <c r="BH15" s="129">
        <v>916.24281122584102</v>
      </c>
      <c r="BI15" s="98">
        <v>100</v>
      </c>
      <c r="BJ15" s="100">
        <v>-1.07076898422901</v>
      </c>
      <c r="BL15" s="129" t="s">
        <v>23</v>
      </c>
      <c r="BM15" s="132">
        <v>307.47110395029</v>
      </c>
      <c r="BN15" s="129">
        <v>686.32682286599504</v>
      </c>
      <c r="BO15" s="98">
        <v>99.867292218063994</v>
      </c>
      <c r="BP15" s="129">
        <v>67.419939099999993</v>
      </c>
      <c r="BQ15" s="129">
        <v>150.492556880411</v>
      </c>
      <c r="BR15" s="99">
        <v>21.927243969859401</v>
      </c>
      <c r="BS15" s="129">
        <v>234.22275239999999</v>
      </c>
      <c r="BT15" s="129">
        <v>522.82427659807104</v>
      </c>
      <c r="BU15" s="99">
        <v>76.177159216193402</v>
      </c>
      <c r="BV15" s="129">
        <v>3.7491506999999999</v>
      </c>
      <c r="BW15" s="129">
        <v>8.3687301190840699</v>
      </c>
      <c r="BX15" s="99">
        <v>1.21935058346365</v>
      </c>
      <c r="BY15" s="129">
        <v>2.0792617502901201</v>
      </c>
      <c r="BZ15" s="129">
        <v>4.6412592684290797</v>
      </c>
      <c r="CA15" s="99">
        <v>0.676246230483591</v>
      </c>
      <c r="CB15" s="132">
        <v>316.31168220000001</v>
      </c>
      <c r="CC15" s="129">
        <v>706.06046906711197</v>
      </c>
      <c r="CD15" s="98">
        <v>100</v>
      </c>
      <c r="CE15" s="100">
        <v>-2.7948946394335499</v>
      </c>
      <c r="CG15" s="129" t="s">
        <v>23</v>
      </c>
      <c r="CH15" s="132">
        <v>369.44346113588</v>
      </c>
      <c r="CI15" s="129">
        <v>824.65946767797504</v>
      </c>
      <c r="CJ15" s="98">
        <v>99.889094888610401</v>
      </c>
      <c r="CK15" s="129">
        <v>80.564451800000001</v>
      </c>
      <c r="CL15" s="129">
        <v>179.83330312813399</v>
      </c>
      <c r="CM15" s="99">
        <v>21.806977325379901</v>
      </c>
      <c r="CN15" s="129">
        <v>282.39870189999999</v>
      </c>
      <c r="CO15" s="129">
        <v>630.36103674914295</v>
      </c>
      <c r="CP15" s="99">
        <v>76.438949827869493</v>
      </c>
      <c r="CQ15" s="129">
        <v>4.4139317</v>
      </c>
      <c r="CR15" s="129">
        <v>9.8526322671878592</v>
      </c>
      <c r="CS15" s="99">
        <v>1.1947516100106499</v>
      </c>
      <c r="CT15" s="129">
        <v>2.0663757358801398</v>
      </c>
      <c r="CU15" s="129">
        <v>4.6124955335096702</v>
      </c>
      <c r="CV15" s="99">
        <v>0.55932123673996603</v>
      </c>
      <c r="CW15" s="132">
        <v>375.66949820000002</v>
      </c>
      <c r="CX15" s="129">
        <v>838.55702156958898</v>
      </c>
      <c r="CY15" s="98">
        <v>100</v>
      </c>
      <c r="CZ15" s="100">
        <v>-1.6573176938643199</v>
      </c>
      <c r="DB15" s="129" t="s">
        <v>23</v>
      </c>
      <c r="DC15" s="132">
        <v>396.35342812789003</v>
      </c>
      <c r="DD15" s="129">
        <v>884.72700544582005</v>
      </c>
      <c r="DE15" s="98">
        <v>99.8968758360283</v>
      </c>
      <c r="DF15" s="129">
        <v>85.577221199999997</v>
      </c>
      <c r="DG15" s="129">
        <v>191.022641091477</v>
      </c>
      <c r="DH15" s="99">
        <v>21.591139404094399</v>
      </c>
      <c r="DI15" s="129">
        <v>304.1031309</v>
      </c>
      <c r="DJ15" s="129">
        <v>678.80894488199601</v>
      </c>
      <c r="DK15" s="99">
        <v>76.725243007580602</v>
      </c>
      <c r="DL15" s="129">
        <v>4.6833106000000004</v>
      </c>
      <c r="DM15" s="129">
        <v>10.4539309330099</v>
      </c>
      <c r="DN15" s="99">
        <v>1.18159961984455</v>
      </c>
      <c r="DO15" s="129">
        <v>1.98976542789017</v>
      </c>
      <c r="DP15" s="129">
        <v>4.4414885393368397</v>
      </c>
      <c r="DQ15" s="99">
        <v>0.50201796848042901</v>
      </c>
      <c r="DR15" s="132">
        <v>399.43131269999998</v>
      </c>
      <c r="DS15" s="129">
        <v>891.59735752894096</v>
      </c>
      <c r="DT15" s="98">
        <v>100</v>
      </c>
      <c r="DU15" s="100">
        <v>-0.77056667172748206</v>
      </c>
    </row>
    <row r="16" spans="1:125" s="120" customFormat="1" x14ac:dyDescent="0.2">
      <c r="A16" s="129" t="s">
        <v>24</v>
      </c>
      <c r="B16" s="132">
        <v>0.41</v>
      </c>
      <c r="C16" s="129">
        <v>0.91518843156250596</v>
      </c>
      <c r="D16" s="98">
        <v>0.11352743361648</v>
      </c>
      <c r="E16" s="129">
        <v>0</v>
      </c>
      <c r="F16" s="129">
        <v>0</v>
      </c>
      <c r="G16" s="99">
        <v>0</v>
      </c>
      <c r="H16" s="129">
        <v>0</v>
      </c>
      <c r="I16" s="129">
        <v>0</v>
      </c>
      <c r="J16" s="99">
        <v>0</v>
      </c>
      <c r="K16" s="129">
        <v>0.41001209999999999</v>
      </c>
      <c r="L16" s="129">
        <v>0.91521544078207095</v>
      </c>
      <c r="M16" s="99">
        <v>100.002951219512</v>
      </c>
      <c r="N16" s="129">
        <v>0</v>
      </c>
      <c r="O16" s="129">
        <v>0</v>
      </c>
      <c r="P16" s="99">
        <v>0</v>
      </c>
      <c r="Q16" s="130">
        <v>0</v>
      </c>
      <c r="R16" s="131">
        <v>0</v>
      </c>
      <c r="S16" s="101">
        <v>0</v>
      </c>
      <c r="T16" s="100" t="s">
        <v>18</v>
      </c>
      <c r="V16" s="129" t="s">
        <v>24</v>
      </c>
      <c r="W16" s="132">
        <v>0.41</v>
      </c>
      <c r="X16" s="129">
        <v>0.91518843156250596</v>
      </c>
      <c r="Y16" s="98">
        <v>0.114690493980019</v>
      </c>
      <c r="Z16" s="129">
        <v>0</v>
      </c>
      <c r="AA16" s="129">
        <v>0</v>
      </c>
      <c r="AB16" s="99">
        <v>0</v>
      </c>
      <c r="AC16" s="129">
        <v>0</v>
      </c>
      <c r="AD16" s="129">
        <v>0</v>
      </c>
      <c r="AE16" s="99">
        <v>0</v>
      </c>
      <c r="AF16" s="129">
        <v>0.4099622</v>
      </c>
      <c r="AG16" s="129">
        <v>0.91510405565344899</v>
      </c>
      <c r="AH16" s="99">
        <v>99.990780487804898</v>
      </c>
      <c r="AI16" s="129">
        <v>0</v>
      </c>
      <c r="AJ16" s="129">
        <v>0</v>
      </c>
      <c r="AK16" s="99">
        <v>0</v>
      </c>
      <c r="AL16" s="130">
        <v>0</v>
      </c>
      <c r="AM16" s="131">
        <v>0</v>
      </c>
      <c r="AN16" s="101">
        <v>0</v>
      </c>
      <c r="AO16" s="100" t="s">
        <v>18</v>
      </c>
      <c r="AQ16" s="129" t="s">
        <v>24</v>
      </c>
      <c r="AR16" s="132">
        <v>0.40910000000000002</v>
      </c>
      <c r="AS16" s="129">
        <v>0.91317948134688098</v>
      </c>
      <c r="AT16" s="98">
        <v>0.100643014712631</v>
      </c>
      <c r="AU16" s="129">
        <v>0</v>
      </c>
      <c r="AV16" s="129">
        <v>0</v>
      </c>
      <c r="AW16" s="99">
        <v>0</v>
      </c>
      <c r="AX16" s="129">
        <v>0</v>
      </c>
      <c r="AY16" s="129">
        <v>0</v>
      </c>
      <c r="AZ16" s="99">
        <v>0</v>
      </c>
      <c r="BA16" s="129">
        <v>0.40908739999999999</v>
      </c>
      <c r="BB16" s="129">
        <v>0.91315135604386199</v>
      </c>
      <c r="BC16" s="99">
        <v>99.996920068442904</v>
      </c>
      <c r="BD16" s="129">
        <v>0</v>
      </c>
      <c r="BE16" s="129">
        <v>0</v>
      </c>
      <c r="BF16" s="99">
        <v>0</v>
      </c>
      <c r="BG16" s="130">
        <v>0</v>
      </c>
      <c r="BH16" s="131">
        <v>0</v>
      </c>
      <c r="BI16" s="101">
        <v>0</v>
      </c>
      <c r="BJ16" s="100" t="s">
        <v>18</v>
      </c>
      <c r="BL16" s="129" t="s">
        <v>24</v>
      </c>
      <c r="BM16" s="132">
        <v>0.40860000000000002</v>
      </c>
      <c r="BN16" s="129">
        <v>0.91206339789375601</v>
      </c>
      <c r="BO16" s="98">
        <v>0.132714180539379</v>
      </c>
      <c r="BP16" s="129">
        <v>0</v>
      </c>
      <c r="BQ16" s="129">
        <v>0</v>
      </c>
      <c r="BR16" s="99">
        <v>0</v>
      </c>
      <c r="BS16" s="129">
        <v>0</v>
      </c>
      <c r="BT16" s="129">
        <v>0</v>
      </c>
      <c r="BU16" s="99">
        <v>0</v>
      </c>
      <c r="BV16" s="129">
        <v>0.40858030000000001</v>
      </c>
      <c r="BW16" s="129">
        <v>0.91201942420570203</v>
      </c>
      <c r="BX16" s="99">
        <v>99.995178658835002</v>
      </c>
      <c r="BY16" s="129">
        <v>0</v>
      </c>
      <c r="BZ16" s="129">
        <v>0</v>
      </c>
      <c r="CA16" s="99">
        <v>0</v>
      </c>
      <c r="CB16" s="130">
        <v>0</v>
      </c>
      <c r="CC16" s="131">
        <v>0</v>
      </c>
      <c r="CD16" s="101">
        <v>0</v>
      </c>
      <c r="CE16" s="100" t="s">
        <v>18</v>
      </c>
      <c r="CG16" s="129" t="s">
        <v>24</v>
      </c>
      <c r="CH16" s="132">
        <v>0.41020000000000001</v>
      </c>
      <c r="CI16" s="129">
        <v>0.91563486494375601</v>
      </c>
      <c r="CJ16" s="98">
        <v>0.110908734444315</v>
      </c>
      <c r="CK16" s="129">
        <v>0</v>
      </c>
      <c r="CL16" s="129">
        <v>0</v>
      </c>
      <c r="CM16" s="99">
        <v>0</v>
      </c>
      <c r="CN16" s="129">
        <v>0</v>
      </c>
      <c r="CO16" s="129">
        <v>0</v>
      </c>
      <c r="CP16" s="99">
        <v>0</v>
      </c>
      <c r="CQ16" s="129">
        <v>0.41018660000000001</v>
      </c>
      <c r="CR16" s="129">
        <v>0.91560495390721197</v>
      </c>
      <c r="CS16" s="99">
        <v>99.996733300828893</v>
      </c>
      <c r="CT16" s="129">
        <v>0</v>
      </c>
      <c r="CU16" s="129">
        <v>0</v>
      </c>
      <c r="CV16" s="99">
        <v>0</v>
      </c>
      <c r="CW16" s="130">
        <v>0</v>
      </c>
      <c r="CX16" s="131">
        <v>0</v>
      </c>
      <c r="CY16" s="101">
        <v>0</v>
      </c>
      <c r="CZ16" s="100" t="s">
        <v>18</v>
      </c>
      <c r="DB16" s="129" t="s">
        <v>24</v>
      </c>
      <c r="DC16" s="132">
        <v>0.40920000000000001</v>
      </c>
      <c r="DD16" s="129">
        <v>0.91340269803750596</v>
      </c>
      <c r="DE16" s="98">
        <v>0.103134724443238</v>
      </c>
      <c r="DF16" s="129">
        <v>0</v>
      </c>
      <c r="DG16" s="129">
        <v>0</v>
      </c>
      <c r="DH16" s="99">
        <v>0</v>
      </c>
      <c r="DI16" s="129">
        <v>0</v>
      </c>
      <c r="DJ16" s="129">
        <v>0</v>
      </c>
      <c r="DK16" s="99">
        <v>0</v>
      </c>
      <c r="DL16" s="129">
        <v>0.40915810000000002</v>
      </c>
      <c r="DM16" s="129">
        <v>0.91330917024413405</v>
      </c>
      <c r="DN16" s="99">
        <v>99.989760508308905</v>
      </c>
      <c r="DO16" s="129">
        <v>0</v>
      </c>
      <c r="DP16" s="129">
        <v>0</v>
      </c>
      <c r="DQ16" s="99">
        <v>0</v>
      </c>
      <c r="DR16" s="130">
        <v>0</v>
      </c>
      <c r="DS16" s="131">
        <v>0</v>
      </c>
      <c r="DT16" s="101">
        <v>0</v>
      </c>
      <c r="DU16" s="100" t="s">
        <v>18</v>
      </c>
    </row>
    <row r="17" spans="1:125" s="120" customFormat="1" x14ac:dyDescent="0.2">
      <c r="A17" s="129" t="s">
        <v>25</v>
      </c>
      <c r="B17" s="132">
        <v>86.865326300000007</v>
      </c>
      <c r="C17" s="129">
        <v>193.89790666746899</v>
      </c>
      <c r="D17" s="98">
        <v>24.0526769880417</v>
      </c>
      <c r="E17" s="129">
        <v>22.994222700000002</v>
      </c>
      <c r="F17" s="129">
        <v>51.326942945882799</v>
      </c>
      <c r="G17" s="99">
        <v>26.471117624754701</v>
      </c>
      <c r="H17" s="129">
        <v>62.788510799999997</v>
      </c>
      <c r="I17" s="129">
        <v>140.15443590048201</v>
      </c>
      <c r="J17" s="99">
        <v>72.282593612959204</v>
      </c>
      <c r="K17" s="129">
        <v>1.0825928</v>
      </c>
      <c r="L17" s="129">
        <v>2.4165278211045398</v>
      </c>
      <c r="M17" s="99">
        <v>1.2462887622860399</v>
      </c>
      <c r="N17" s="129">
        <v>0</v>
      </c>
      <c r="O17" s="129">
        <v>0</v>
      </c>
      <c r="P17" s="99">
        <v>0</v>
      </c>
      <c r="Q17" s="132">
        <v>105.946855</v>
      </c>
      <c r="R17" s="129">
        <v>236.491063552269</v>
      </c>
      <c r="S17" s="98">
        <v>28.9719090026388</v>
      </c>
      <c r="T17" s="100">
        <v>-18.010472042799201</v>
      </c>
      <c r="V17" s="129" t="s">
        <v>25</v>
      </c>
      <c r="W17" s="132">
        <v>82.633531399999995</v>
      </c>
      <c r="X17" s="129">
        <v>184.45183413765099</v>
      </c>
      <c r="Y17" s="98">
        <v>23.1153183794619</v>
      </c>
      <c r="Z17" s="129">
        <v>21.5537946</v>
      </c>
      <c r="AA17" s="129">
        <v>48.1116670102302</v>
      </c>
      <c r="AB17" s="99">
        <v>26.0835937116927</v>
      </c>
      <c r="AC17" s="129">
        <v>60.026880300000002</v>
      </c>
      <c r="AD17" s="129">
        <v>133.990015691091</v>
      </c>
      <c r="AE17" s="99">
        <v>72.642278846139206</v>
      </c>
      <c r="AF17" s="129">
        <v>1.0528565000000001</v>
      </c>
      <c r="AG17" s="129">
        <v>2.3501514363302198</v>
      </c>
      <c r="AH17" s="99">
        <v>1.2741274421681099</v>
      </c>
      <c r="AI17" s="129">
        <v>0</v>
      </c>
      <c r="AJ17" s="129">
        <v>0</v>
      </c>
      <c r="AK17" s="99">
        <v>0</v>
      </c>
      <c r="AL17" s="132">
        <v>98.886630699999998</v>
      </c>
      <c r="AM17" s="129">
        <v>220.73146451910699</v>
      </c>
      <c r="AN17" s="98">
        <v>27.561822722891598</v>
      </c>
      <c r="AO17" s="100">
        <v>-16.436093721615698</v>
      </c>
      <c r="AQ17" s="129" t="s">
        <v>25</v>
      </c>
      <c r="AR17" s="132">
        <v>93.883833499999994</v>
      </c>
      <c r="AS17" s="129">
        <v>209.564386170586</v>
      </c>
      <c r="AT17" s="98">
        <v>23.096436167730801</v>
      </c>
      <c r="AU17" s="129">
        <v>25.116714300000002</v>
      </c>
      <c r="AV17" s="129">
        <v>56.064698454196503</v>
      </c>
      <c r="AW17" s="99">
        <v>26.7529705207447</v>
      </c>
      <c r="AX17" s="129">
        <v>67.632614500000003</v>
      </c>
      <c r="AY17" s="129">
        <v>150.96728387006499</v>
      </c>
      <c r="AZ17" s="99">
        <v>72.038616211810293</v>
      </c>
      <c r="BA17" s="129">
        <v>1.1345046999999999</v>
      </c>
      <c r="BB17" s="129">
        <v>2.5324038463251002</v>
      </c>
      <c r="BC17" s="99">
        <v>1.2084132674450301</v>
      </c>
      <c r="BD17" s="129">
        <v>0</v>
      </c>
      <c r="BE17" s="129">
        <v>0</v>
      </c>
      <c r="BF17" s="99">
        <v>0</v>
      </c>
      <c r="BG17" s="132">
        <v>115.32283769999999</v>
      </c>
      <c r="BH17" s="129">
        <v>257.419821848781</v>
      </c>
      <c r="BI17" s="98">
        <v>28.095153238297101</v>
      </c>
      <c r="BJ17" s="100">
        <v>-18.5904237422351</v>
      </c>
      <c r="BL17" s="129" t="s">
        <v>25</v>
      </c>
      <c r="BM17" s="132">
        <v>71.153777700000006</v>
      </c>
      <c r="BN17" s="129">
        <v>158.82710783661</v>
      </c>
      <c r="BO17" s="98">
        <v>23.110903817270302</v>
      </c>
      <c r="BP17" s="129">
        <v>19.715244999999999</v>
      </c>
      <c r="BQ17" s="129">
        <v>44.007717437610999</v>
      </c>
      <c r="BR17" s="99">
        <v>27.707938548426501</v>
      </c>
      <c r="BS17" s="129">
        <v>50.590230900000002</v>
      </c>
      <c r="BT17" s="129">
        <v>112.925839194527</v>
      </c>
      <c r="BU17" s="99">
        <v>71.099852369468806</v>
      </c>
      <c r="BV17" s="129">
        <v>0.84830180000000099</v>
      </c>
      <c r="BW17" s="129">
        <v>1.8935512044723199</v>
      </c>
      <c r="BX17" s="99">
        <v>1.19220908210472</v>
      </c>
      <c r="BY17" s="129">
        <v>0</v>
      </c>
      <c r="BZ17" s="129">
        <v>0</v>
      </c>
      <c r="CA17" s="99">
        <v>0</v>
      </c>
      <c r="CB17" s="132">
        <v>90.922852999999904</v>
      </c>
      <c r="CC17" s="129">
        <v>202.954983488435</v>
      </c>
      <c r="CD17" s="98">
        <v>28.744702809462002</v>
      </c>
      <c r="CE17" s="100">
        <v>-21.7426913561543</v>
      </c>
      <c r="CG17" s="129" t="s">
        <v>25</v>
      </c>
      <c r="CH17" s="132">
        <v>89.369026000000005</v>
      </c>
      <c r="CI17" s="129">
        <v>199.486582280997</v>
      </c>
      <c r="CJ17" s="98">
        <v>24.163348542615999</v>
      </c>
      <c r="CK17" s="129">
        <v>24.739357699999999</v>
      </c>
      <c r="CL17" s="129">
        <v>55.2223755398214</v>
      </c>
      <c r="CM17" s="99">
        <v>27.682250559606601</v>
      </c>
      <c r="CN17" s="129">
        <v>63.582104700000002</v>
      </c>
      <c r="CO17" s="129">
        <v>141.92586994106301</v>
      </c>
      <c r="CP17" s="99">
        <v>71.145571956888006</v>
      </c>
      <c r="CQ17" s="129">
        <v>1.0475635999999999</v>
      </c>
      <c r="CR17" s="129">
        <v>2.3383368001121299</v>
      </c>
      <c r="CS17" s="99">
        <v>1.1721774835053</v>
      </c>
      <c r="CT17" s="129">
        <v>0</v>
      </c>
      <c r="CU17" s="129">
        <v>0</v>
      </c>
      <c r="CV17" s="99">
        <v>0</v>
      </c>
      <c r="CW17" s="132">
        <v>114.0222954</v>
      </c>
      <c r="CX17" s="129">
        <v>254.516794366543</v>
      </c>
      <c r="CY17" s="98">
        <v>30.3517575811535</v>
      </c>
      <c r="CZ17" s="100">
        <v>-21.621446326364701</v>
      </c>
      <c r="DB17" s="129" t="s">
        <v>25</v>
      </c>
      <c r="DC17" s="132">
        <v>82.687050099999993</v>
      </c>
      <c r="DD17" s="129">
        <v>184.571296808657</v>
      </c>
      <c r="DE17" s="98">
        <v>20.840435305688501</v>
      </c>
      <c r="DF17" s="129">
        <v>22.421181900000001</v>
      </c>
      <c r="DG17" s="129">
        <v>50.047820236191797</v>
      </c>
      <c r="DH17" s="99">
        <v>27.115711435931399</v>
      </c>
      <c r="DI17" s="129">
        <v>59.255902200000001</v>
      </c>
      <c r="DJ17" s="129">
        <v>132.269063890827</v>
      </c>
      <c r="DK17" s="99">
        <v>71.662856672643599</v>
      </c>
      <c r="DL17" s="129">
        <v>1.0099659999999999</v>
      </c>
      <c r="DM17" s="129">
        <v>2.2544126816376999</v>
      </c>
      <c r="DN17" s="99">
        <v>1.2214318914250399</v>
      </c>
      <c r="DO17" s="129">
        <v>0</v>
      </c>
      <c r="DP17" s="129">
        <v>0</v>
      </c>
      <c r="DQ17" s="99">
        <v>0</v>
      </c>
      <c r="DR17" s="132">
        <v>103.10421700000001</v>
      </c>
      <c r="DS17" s="129">
        <v>230.14582108222001</v>
      </c>
      <c r="DT17" s="98">
        <v>25.812752711612799</v>
      </c>
      <c r="DU17" s="100">
        <v>-19.8024557036304</v>
      </c>
    </row>
    <row r="18" spans="1:125" s="120" customFormat="1" x14ac:dyDescent="0.2">
      <c r="A18" s="129" t="s">
        <v>26</v>
      </c>
      <c r="B18" s="132">
        <v>202.53743220000001</v>
      </c>
      <c r="C18" s="129">
        <v>452.09735343369601</v>
      </c>
      <c r="D18" s="98">
        <v>56.081841192531101</v>
      </c>
      <c r="E18" s="129">
        <v>29.291400899999999</v>
      </c>
      <c r="F18" s="129">
        <v>65.383295726681894</v>
      </c>
      <c r="G18" s="99">
        <v>14.4622159873517</v>
      </c>
      <c r="H18" s="129">
        <v>171.47183889999999</v>
      </c>
      <c r="I18" s="129">
        <v>382.75376414641403</v>
      </c>
      <c r="J18" s="99">
        <v>84.661801543270499</v>
      </c>
      <c r="K18" s="129">
        <v>1.7741924</v>
      </c>
      <c r="L18" s="129">
        <v>3.9602935606002898</v>
      </c>
      <c r="M18" s="99">
        <v>0.87598246937782598</v>
      </c>
      <c r="N18" s="129">
        <v>0</v>
      </c>
      <c r="O18" s="129">
        <v>0</v>
      </c>
      <c r="P18" s="99">
        <v>0</v>
      </c>
      <c r="Q18" s="132">
        <v>114.49897420000001</v>
      </c>
      <c r="R18" s="129">
        <v>255.58082100881401</v>
      </c>
      <c r="S18" s="98">
        <v>31.310545852615299</v>
      </c>
      <c r="T18" s="100">
        <v>76.890171824788297</v>
      </c>
      <c r="V18" s="129" t="s">
        <v>26</v>
      </c>
      <c r="W18" s="132">
        <v>211.29408000000001</v>
      </c>
      <c r="X18" s="129">
        <v>471.64365286254298</v>
      </c>
      <c r="Y18" s="98">
        <v>59.1059083176916</v>
      </c>
      <c r="Z18" s="129">
        <v>31.437476</v>
      </c>
      <c r="AA18" s="129">
        <v>70.173693543229007</v>
      </c>
      <c r="AB18" s="99">
        <v>14.878540846956099</v>
      </c>
      <c r="AC18" s="129">
        <v>177.97801100000001</v>
      </c>
      <c r="AD18" s="129">
        <v>397.27662619440099</v>
      </c>
      <c r="AE18" s="99">
        <v>84.232369879932307</v>
      </c>
      <c r="AF18" s="129">
        <v>1.878593</v>
      </c>
      <c r="AG18" s="129">
        <v>4.1933331249129298</v>
      </c>
      <c r="AH18" s="99">
        <v>0.88908927311167396</v>
      </c>
      <c r="AI18" s="129">
        <v>0</v>
      </c>
      <c r="AJ18" s="129">
        <v>0</v>
      </c>
      <c r="AK18" s="99">
        <v>0</v>
      </c>
      <c r="AL18" s="132">
        <v>125.919473</v>
      </c>
      <c r="AM18" s="129">
        <v>281.07328048304203</v>
      </c>
      <c r="AN18" s="98">
        <v>35.096455078086997</v>
      </c>
      <c r="AO18" s="100">
        <v>67.800956409657104</v>
      </c>
      <c r="AQ18" s="129" t="s">
        <v>26</v>
      </c>
      <c r="AR18" s="132">
        <v>248.00131260000001</v>
      </c>
      <c r="AS18" s="129">
        <v>553.58032269228499</v>
      </c>
      <c r="AT18" s="98">
        <v>61.010999151194198</v>
      </c>
      <c r="AU18" s="129">
        <v>35.831953599999999</v>
      </c>
      <c r="AV18" s="129">
        <v>79.982901012206</v>
      </c>
      <c r="AW18" s="99">
        <v>14.4482919160163</v>
      </c>
      <c r="AX18" s="129">
        <v>210.1022438</v>
      </c>
      <c r="AY18" s="129">
        <v>468.98327553923201</v>
      </c>
      <c r="AZ18" s="99">
        <v>84.718198301987499</v>
      </c>
      <c r="BA18" s="129">
        <v>2.0671151999999999</v>
      </c>
      <c r="BB18" s="129">
        <v>4.6141461408463798</v>
      </c>
      <c r="BC18" s="99">
        <v>0.83350978199620995</v>
      </c>
      <c r="BD18" s="129">
        <v>0</v>
      </c>
      <c r="BE18" s="129">
        <v>0</v>
      </c>
      <c r="BF18" s="99">
        <v>0</v>
      </c>
      <c r="BG18" s="132">
        <v>144.3804648</v>
      </c>
      <c r="BH18" s="129">
        <v>322.28129543555502</v>
      </c>
      <c r="BI18" s="98">
        <v>35.174223632311502</v>
      </c>
      <c r="BJ18" s="100">
        <v>71.769299221704699</v>
      </c>
      <c r="BL18" s="129" t="s">
        <v>26</v>
      </c>
      <c r="BM18" s="132">
        <v>167.60152869999999</v>
      </c>
      <c r="BN18" s="129">
        <v>374.11458580105199</v>
      </c>
      <c r="BO18" s="98">
        <v>54.437345909367799</v>
      </c>
      <c r="BP18" s="129">
        <v>26.049982100000001</v>
      </c>
      <c r="BQ18" s="129">
        <v>58.1479079520252</v>
      </c>
      <c r="BR18" s="99">
        <v>15.5428069791824</v>
      </c>
      <c r="BS18" s="129">
        <v>139.90928120000001</v>
      </c>
      <c r="BT18" s="129">
        <v>312.30086737186701</v>
      </c>
      <c r="BU18" s="99">
        <v>83.477330001226903</v>
      </c>
      <c r="BV18" s="129">
        <v>1.6422654000000001</v>
      </c>
      <c r="BW18" s="129">
        <v>3.66581047715944</v>
      </c>
      <c r="BX18" s="99">
        <v>0.97986301959070399</v>
      </c>
      <c r="BY18" s="129">
        <v>0</v>
      </c>
      <c r="BZ18" s="129">
        <v>0</v>
      </c>
      <c r="CA18" s="99">
        <v>0</v>
      </c>
      <c r="CB18" s="132">
        <v>106.6466229</v>
      </c>
      <c r="CC18" s="129">
        <v>238.05306230070499</v>
      </c>
      <c r="CD18" s="98">
        <v>33.715676309599203</v>
      </c>
      <c r="CE18" s="100">
        <v>57.155964382628397</v>
      </c>
      <c r="CG18" s="129" t="s">
        <v>26</v>
      </c>
      <c r="CH18" s="132">
        <v>218.12543740000001</v>
      </c>
      <c r="CI18" s="129">
        <v>486.892382775589</v>
      </c>
      <c r="CJ18" s="98">
        <v>58.976148737558901</v>
      </c>
      <c r="CK18" s="129">
        <v>32.785835400000003</v>
      </c>
      <c r="CL18" s="129">
        <v>73.183456773640202</v>
      </c>
      <c r="CM18" s="99">
        <v>15.0307253435449</v>
      </c>
      <c r="CN18" s="129">
        <v>183.2685099</v>
      </c>
      <c r="CO18" s="129">
        <v>409.08590275653302</v>
      </c>
      <c r="CP18" s="99">
        <v>84.019778749564594</v>
      </c>
      <c r="CQ18" s="129">
        <v>2.0710921</v>
      </c>
      <c r="CR18" s="129">
        <v>4.6230232454158404</v>
      </c>
      <c r="CS18" s="99">
        <v>0.94949590689050001</v>
      </c>
      <c r="CT18" s="129">
        <v>0</v>
      </c>
      <c r="CU18" s="129">
        <v>0</v>
      </c>
      <c r="CV18" s="99">
        <v>0</v>
      </c>
      <c r="CW18" s="132">
        <v>134.1191891</v>
      </c>
      <c r="CX18" s="129">
        <v>299.37641540210802</v>
      </c>
      <c r="CY18" s="98">
        <v>35.701378403789697</v>
      </c>
      <c r="CZ18" s="100">
        <v>62.635517604691501</v>
      </c>
      <c r="DB18" s="129" t="s">
        <v>26</v>
      </c>
      <c r="DC18" s="132">
        <v>250.67761590000001</v>
      </c>
      <c r="DD18" s="129">
        <v>559.554278349632</v>
      </c>
      <c r="DE18" s="98">
        <v>63.1807596283832</v>
      </c>
      <c r="DF18" s="129">
        <v>35.984331400000002</v>
      </c>
      <c r="DG18" s="129">
        <v>80.323033694613201</v>
      </c>
      <c r="DH18" s="99">
        <v>14.354824331166</v>
      </c>
      <c r="DI18" s="129">
        <v>212.57237499999999</v>
      </c>
      <c r="DJ18" s="129">
        <v>474.49702065796799</v>
      </c>
      <c r="DK18" s="99">
        <v>84.7991051122806</v>
      </c>
      <c r="DL18" s="129">
        <v>2.1209094999999998</v>
      </c>
      <c r="DM18" s="129">
        <v>4.7342239970512603</v>
      </c>
      <c r="DN18" s="99">
        <v>0.84607055655343</v>
      </c>
      <c r="DO18" s="129">
        <v>0</v>
      </c>
      <c r="DP18" s="129">
        <v>0</v>
      </c>
      <c r="DQ18" s="99">
        <v>0</v>
      </c>
      <c r="DR18" s="132">
        <v>141.69205719999999</v>
      </c>
      <c r="DS18" s="129">
        <v>316.28032096032399</v>
      </c>
      <c r="DT18" s="98">
        <v>35.473447547769098</v>
      </c>
      <c r="DU18" s="100">
        <v>76.917196950684101</v>
      </c>
    </row>
    <row r="19" spans="1:125" s="120" customFormat="1" x14ac:dyDescent="0.2">
      <c r="A19" s="129" t="s">
        <v>27</v>
      </c>
      <c r="B19" s="132">
        <v>69.522581700000003</v>
      </c>
      <c r="C19" s="129">
        <v>155.186006107803</v>
      </c>
      <c r="D19" s="98">
        <v>19.2505372653489</v>
      </c>
      <c r="E19" s="129">
        <v>25.891794300000001</v>
      </c>
      <c r="F19" s="129">
        <v>57.794806379892698</v>
      </c>
      <c r="G19" s="99">
        <v>37.242279654870799</v>
      </c>
      <c r="H19" s="129">
        <v>41.815870199999999</v>
      </c>
      <c r="I19" s="129">
        <v>93.340001616486106</v>
      </c>
      <c r="J19" s="99">
        <v>60.1471768992146</v>
      </c>
      <c r="K19" s="129">
        <v>1.8149172</v>
      </c>
      <c r="L19" s="129">
        <v>4.0511981114239397</v>
      </c>
      <c r="M19" s="99">
        <v>2.6105434459146402</v>
      </c>
      <c r="N19" s="129">
        <v>0</v>
      </c>
      <c r="O19" s="129">
        <v>0</v>
      </c>
      <c r="P19" s="99">
        <v>0</v>
      </c>
      <c r="Q19" s="132">
        <v>145.2423786</v>
      </c>
      <c r="R19" s="129">
        <v>324.20523089595503</v>
      </c>
      <c r="S19" s="98">
        <v>39.717544953325998</v>
      </c>
      <c r="T19" s="100">
        <v>-52.133404609500097</v>
      </c>
      <c r="V19" s="129" t="s">
        <v>27</v>
      </c>
      <c r="W19" s="132">
        <v>61.373968300000001</v>
      </c>
      <c r="X19" s="129">
        <v>136.996940944497</v>
      </c>
      <c r="Y19" s="98">
        <v>17.168318882539001</v>
      </c>
      <c r="Z19" s="129">
        <v>23.777480400000002</v>
      </c>
      <c r="AA19" s="129">
        <v>53.075304862888302</v>
      </c>
      <c r="AB19" s="99">
        <v>38.741963504419502</v>
      </c>
      <c r="AC19" s="129">
        <v>35.958381299999999</v>
      </c>
      <c r="AD19" s="129">
        <v>80.265108740179301</v>
      </c>
      <c r="AE19" s="99">
        <v>58.588978839095198</v>
      </c>
      <c r="AF19" s="129">
        <v>1.6381066</v>
      </c>
      <c r="AG19" s="129">
        <v>3.6565273414297299</v>
      </c>
      <c r="AH19" s="99">
        <v>2.6690576564852799</v>
      </c>
      <c r="AI19" s="129">
        <v>0</v>
      </c>
      <c r="AJ19" s="129">
        <v>0</v>
      </c>
      <c r="AK19" s="99">
        <v>0</v>
      </c>
      <c r="AL19" s="132">
        <v>133.97507139999999</v>
      </c>
      <c r="AM19" s="129">
        <v>299.05472064156299</v>
      </c>
      <c r="AN19" s="98">
        <v>37.341722951569203</v>
      </c>
      <c r="AO19" s="100">
        <v>-54.190008888474502</v>
      </c>
      <c r="AQ19" s="129" t="s">
        <v>27</v>
      </c>
      <c r="AR19" s="132">
        <v>62.388195099999997</v>
      </c>
      <c r="AS19" s="129">
        <v>139.26086444288899</v>
      </c>
      <c r="AT19" s="98">
        <v>15.348169243079401</v>
      </c>
      <c r="AU19" s="129">
        <v>26.735543</v>
      </c>
      <c r="AV19" s="129">
        <v>59.678194305224203</v>
      </c>
      <c r="AW19" s="99">
        <v>42.853528551589697</v>
      </c>
      <c r="AX19" s="129">
        <v>33.806424700000001</v>
      </c>
      <c r="AY19" s="129">
        <v>75.461582433973007</v>
      </c>
      <c r="AZ19" s="99">
        <v>54.187213856423902</v>
      </c>
      <c r="BA19" s="129">
        <v>1.8462274000000001</v>
      </c>
      <c r="BB19" s="129">
        <v>4.1210877036920097</v>
      </c>
      <c r="BC19" s="99">
        <v>2.95925759198634</v>
      </c>
      <c r="BD19" s="129">
        <v>0</v>
      </c>
      <c r="BE19" s="129">
        <v>0</v>
      </c>
      <c r="BF19" s="99">
        <v>0</v>
      </c>
      <c r="BG19" s="132">
        <v>150.76905339999999</v>
      </c>
      <c r="BH19" s="129">
        <v>336.54169148612101</v>
      </c>
      <c r="BI19" s="98">
        <v>36.730622861407397</v>
      </c>
      <c r="BJ19" s="100">
        <v>-58.620025997987703</v>
      </c>
      <c r="BL19" s="129" t="s">
        <v>27</v>
      </c>
      <c r="BM19" s="132">
        <v>66.892922900000002</v>
      </c>
      <c r="BN19" s="129">
        <v>149.316168759714</v>
      </c>
      <c r="BO19" s="98">
        <v>21.726968787462901</v>
      </c>
      <c r="BP19" s="129">
        <v>21.6547129</v>
      </c>
      <c r="BQ19" s="129">
        <v>48.336933499725298</v>
      </c>
      <c r="BR19" s="99">
        <v>32.3722031587291</v>
      </c>
      <c r="BS19" s="129">
        <v>43.723241600000001</v>
      </c>
      <c r="BT19" s="129">
        <v>97.597572933493893</v>
      </c>
      <c r="BU19" s="99">
        <v>65.363030503784401</v>
      </c>
      <c r="BV19" s="129">
        <v>1.5149684000000001</v>
      </c>
      <c r="BW19" s="129">
        <v>3.38166232649453</v>
      </c>
      <c r="BX19" s="99">
        <v>2.2647663374864999</v>
      </c>
      <c r="BY19" s="129">
        <v>0</v>
      </c>
      <c r="BZ19" s="129">
        <v>0</v>
      </c>
      <c r="CA19" s="99">
        <v>0</v>
      </c>
      <c r="CB19" s="132">
        <v>118.74220630000001</v>
      </c>
      <c r="CC19" s="129">
        <v>265.05242327797203</v>
      </c>
      <c r="CD19" s="98">
        <v>37.539620880938799</v>
      </c>
      <c r="CE19" s="100">
        <v>-43.665420254196498</v>
      </c>
      <c r="CG19" s="129" t="s">
        <v>27</v>
      </c>
      <c r="CH19" s="132">
        <v>60.140131599999997</v>
      </c>
      <c r="CI19" s="129">
        <v>134.242811495041</v>
      </c>
      <c r="CJ19" s="98">
        <v>16.260521416554301</v>
      </c>
      <c r="CK19" s="129">
        <v>23.0392574</v>
      </c>
      <c r="CL19" s="129">
        <v>51.427467912855697</v>
      </c>
      <c r="CM19" s="99">
        <v>38.3092899650389</v>
      </c>
      <c r="CN19" s="129">
        <v>35.548084199999998</v>
      </c>
      <c r="CO19" s="129">
        <v>79.349257131829006</v>
      </c>
      <c r="CP19" s="99">
        <v>59.1087569219752</v>
      </c>
      <c r="CQ19" s="129">
        <v>1.5527899999999999</v>
      </c>
      <c r="CR19" s="129">
        <v>3.4660864503559599</v>
      </c>
      <c r="CS19" s="99">
        <v>2.5819531129858699</v>
      </c>
      <c r="CT19" s="129">
        <v>0</v>
      </c>
      <c r="CU19" s="129">
        <v>0</v>
      </c>
      <c r="CV19" s="99">
        <v>0</v>
      </c>
      <c r="CW19" s="132">
        <v>127.528014</v>
      </c>
      <c r="CX19" s="129">
        <v>284.66381247058803</v>
      </c>
      <c r="CY19" s="98">
        <v>33.946864094914197</v>
      </c>
      <c r="CZ19" s="100">
        <v>-52.841630859240098</v>
      </c>
      <c r="DB19" s="129" t="s">
        <v>27</v>
      </c>
      <c r="DC19" s="132">
        <v>61.255861699999997</v>
      </c>
      <c r="DD19" s="129">
        <v>136.73330730056799</v>
      </c>
      <c r="DE19" s="98">
        <v>15.4389208625675</v>
      </c>
      <c r="DF19" s="129">
        <v>27.1717066</v>
      </c>
      <c r="DG19" s="129">
        <v>60.651784258855102</v>
      </c>
      <c r="DH19" s="99">
        <v>44.357724870597998</v>
      </c>
      <c r="DI19" s="129">
        <v>32.274850399999998</v>
      </c>
      <c r="DJ19" s="129">
        <v>72.042852967049996</v>
      </c>
      <c r="DK19" s="99">
        <v>52.688590943452503</v>
      </c>
      <c r="DL19" s="129">
        <v>1.8093047</v>
      </c>
      <c r="DM19" s="129">
        <v>4.0386700746626101</v>
      </c>
      <c r="DN19" s="99">
        <v>2.95368418594951</v>
      </c>
      <c r="DO19" s="129">
        <v>0</v>
      </c>
      <c r="DP19" s="129">
        <v>0</v>
      </c>
      <c r="DQ19" s="99">
        <v>0</v>
      </c>
      <c r="DR19" s="132">
        <v>154.6350376</v>
      </c>
      <c r="DS19" s="129">
        <v>345.17121347744597</v>
      </c>
      <c r="DT19" s="98">
        <v>38.713799515297701</v>
      </c>
      <c r="DU19" s="100">
        <v>-60.386816176517002</v>
      </c>
    </row>
    <row r="20" spans="1:125" s="120" customFormat="1" x14ac:dyDescent="0.2">
      <c r="A20" s="129" t="s">
        <v>28</v>
      </c>
      <c r="B20" s="132">
        <v>2.2208520216501402</v>
      </c>
      <c r="C20" s="129">
        <v>4.9573123864058797</v>
      </c>
      <c r="D20" s="98">
        <v>0.61494544014612396</v>
      </c>
      <c r="E20" s="129">
        <v>0</v>
      </c>
      <c r="F20" s="129">
        <v>0</v>
      </c>
      <c r="G20" s="99">
        <v>0</v>
      </c>
      <c r="H20" s="129">
        <v>0</v>
      </c>
      <c r="I20" s="129">
        <v>0</v>
      </c>
      <c r="J20" s="99">
        <v>0</v>
      </c>
      <c r="K20" s="129">
        <v>0.1526555</v>
      </c>
      <c r="L20" s="129">
        <v>0.340752555157049</v>
      </c>
      <c r="M20" s="99">
        <v>6.8737357785132298</v>
      </c>
      <c r="N20" s="129">
        <v>2.0681965216501399</v>
      </c>
      <c r="O20" s="129">
        <v>4.6165598312488303</v>
      </c>
      <c r="P20" s="99">
        <v>93.126264221486807</v>
      </c>
      <c r="Q20" s="132">
        <v>0</v>
      </c>
      <c r="R20" s="129">
        <v>0</v>
      </c>
      <c r="S20" s="98">
        <v>0</v>
      </c>
      <c r="T20" s="100" t="s">
        <v>18</v>
      </c>
      <c r="V20" s="129" t="s">
        <v>28</v>
      </c>
      <c r="W20" s="132">
        <v>2.1822775990001499</v>
      </c>
      <c r="X20" s="129">
        <v>4.8712078367388703</v>
      </c>
      <c r="Y20" s="98">
        <v>0.61045486788013703</v>
      </c>
      <c r="Z20" s="129">
        <v>0</v>
      </c>
      <c r="AA20" s="129">
        <v>0</v>
      </c>
      <c r="AB20" s="99">
        <v>0</v>
      </c>
      <c r="AC20" s="129">
        <v>0</v>
      </c>
      <c r="AD20" s="129">
        <v>0</v>
      </c>
      <c r="AE20" s="99">
        <v>0</v>
      </c>
      <c r="AF20" s="129">
        <v>0.15244179999999999</v>
      </c>
      <c r="AG20" s="129">
        <v>0.34027554108918301</v>
      </c>
      <c r="AH20" s="99">
        <v>6.9854449346794398</v>
      </c>
      <c r="AI20" s="129">
        <v>2.0298357990001499</v>
      </c>
      <c r="AJ20" s="129">
        <v>4.5309322956496896</v>
      </c>
      <c r="AK20" s="99">
        <v>93.014555065320593</v>
      </c>
      <c r="AL20" s="132">
        <v>0</v>
      </c>
      <c r="AM20" s="129">
        <v>0</v>
      </c>
      <c r="AN20" s="98">
        <v>0</v>
      </c>
      <c r="AO20" s="100" t="s">
        <v>18</v>
      </c>
      <c r="AQ20" s="129" t="s">
        <v>28</v>
      </c>
      <c r="AR20" s="132">
        <v>2.21289451241018</v>
      </c>
      <c r="AS20" s="129">
        <v>4.9395498976242598</v>
      </c>
      <c r="AT20" s="98">
        <v>0.54439593001710496</v>
      </c>
      <c r="AU20" s="129">
        <v>0</v>
      </c>
      <c r="AV20" s="129">
        <v>0</v>
      </c>
      <c r="AW20" s="99">
        <v>0</v>
      </c>
      <c r="AX20" s="129">
        <v>0</v>
      </c>
      <c r="AY20" s="129">
        <v>0</v>
      </c>
      <c r="AZ20" s="99">
        <v>0</v>
      </c>
      <c r="BA20" s="129">
        <v>0.15227570000000001</v>
      </c>
      <c r="BB20" s="129">
        <v>0.33990477816605502</v>
      </c>
      <c r="BC20" s="99">
        <v>6.8812905064393899</v>
      </c>
      <c r="BD20" s="129">
        <v>2.0606188124101799</v>
      </c>
      <c r="BE20" s="129">
        <v>4.5996451194582102</v>
      </c>
      <c r="BF20" s="99">
        <v>93.118709493560601</v>
      </c>
      <c r="BG20" s="132">
        <v>0</v>
      </c>
      <c r="BH20" s="129">
        <v>0</v>
      </c>
      <c r="BI20" s="98">
        <v>0</v>
      </c>
      <c r="BJ20" s="100" t="s">
        <v>18</v>
      </c>
      <c r="BL20" s="129" t="s">
        <v>28</v>
      </c>
      <c r="BM20" s="132">
        <v>2.2314574502901201</v>
      </c>
      <c r="BN20" s="129">
        <v>4.9809854732426402</v>
      </c>
      <c r="BO20" s="98">
        <v>0.72478229790441795</v>
      </c>
      <c r="BP20" s="129">
        <v>0</v>
      </c>
      <c r="BQ20" s="129">
        <v>0</v>
      </c>
      <c r="BR20" s="99">
        <v>0</v>
      </c>
      <c r="BS20" s="129">
        <v>0</v>
      </c>
      <c r="BT20" s="129">
        <v>0</v>
      </c>
      <c r="BU20" s="99">
        <v>0</v>
      </c>
      <c r="BV20" s="129">
        <v>0.15219569999999999</v>
      </c>
      <c r="BW20" s="129">
        <v>0.33972620481355498</v>
      </c>
      <c r="BX20" s="99">
        <v>6.82046166644193</v>
      </c>
      <c r="BY20" s="129">
        <v>2.0792617502901201</v>
      </c>
      <c r="BZ20" s="129">
        <v>4.6412592684290797</v>
      </c>
      <c r="CA20" s="99">
        <v>93.179538333558099</v>
      </c>
      <c r="CB20" s="132">
        <v>0</v>
      </c>
      <c r="CC20" s="129">
        <v>0</v>
      </c>
      <c r="CD20" s="98">
        <v>0</v>
      </c>
      <c r="CE20" s="100" t="s">
        <v>18</v>
      </c>
      <c r="CG20" s="129" t="s">
        <v>28</v>
      </c>
      <c r="CH20" s="132">
        <v>2.2190481358801399</v>
      </c>
      <c r="CI20" s="129">
        <v>4.9532858122874304</v>
      </c>
      <c r="CJ20" s="98">
        <v>0.599980059535551</v>
      </c>
      <c r="CK20" s="129">
        <v>0</v>
      </c>
      <c r="CL20" s="129">
        <v>0</v>
      </c>
      <c r="CM20" s="99">
        <v>0</v>
      </c>
      <c r="CN20" s="129">
        <v>0</v>
      </c>
      <c r="CO20" s="129">
        <v>0</v>
      </c>
      <c r="CP20" s="99">
        <v>0</v>
      </c>
      <c r="CQ20" s="129">
        <v>0.15267240000000001</v>
      </c>
      <c r="CR20" s="129">
        <v>0.34079027877776502</v>
      </c>
      <c r="CS20" s="99">
        <v>6.88008509285652</v>
      </c>
      <c r="CT20" s="129">
        <v>2.0663757358801398</v>
      </c>
      <c r="CU20" s="129">
        <v>4.6124955335096702</v>
      </c>
      <c r="CV20" s="99">
        <v>93.119914907143496</v>
      </c>
      <c r="CW20" s="132">
        <v>0</v>
      </c>
      <c r="CX20" s="129">
        <v>0</v>
      </c>
      <c r="CY20" s="98">
        <v>0</v>
      </c>
      <c r="CZ20" s="100" t="s">
        <v>18</v>
      </c>
      <c r="DB20" s="129" t="s">
        <v>28</v>
      </c>
      <c r="DC20" s="132">
        <v>2.14205462789017</v>
      </c>
      <c r="DD20" s="129">
        <v>4.7814234517561198</v>
      </c>
      <c r="DE20" s="98">
        <v>0.53988322040521997</v>
      </c>
      <c r="DF20" s="129">
        <v>0</v>
      </c>
      <c r="DG20" s="129">
        <v>0</v>
      </c>
      <c r="DH20" s="99">
        <v>0</v>
      </c>
      <c r="DI20" s="129">
        <v>0</v>
      </c>
      <c r="DJ20" s="129">
        <v>0</v>
      </c>
      <c r="DK20" s="99">
        <v>0</v>
      </c>
      <c r="DL20" s="129">
        <v>0.15228920000000001</v>
      </c>
      <c r="DM20" s="129">
        <v>0.33993491241929003</v>
      </c>
      <c r="DN20" s="99">
        <v>7.1094918877021396</v>
      </c>
      <c r="DO20" s="129">
        <v>1.98976542789017</v>
      </c>
      <c r="DP20" s="129">
        <v>4.4414885393368397</v>
      </c>
      <c r="DQ20" s="99">
        <v>92.890508112297894</v>
      </c>
      <c r="DR20" s="132">
        <v>0</v>
      </c>
      <c r="DS20" s="129">
        <v>0</v>
      </c>
      <c r="DT20" s="98">
        <v>0</v>
      </c>
      <c r="DU20" s="100" t="s">
        <v>18</v>
      </c>
    </row>
    <row r="21" spans="1:125" s="120" customFormat="1" x14ac:dyDescent="0.2">
      <c r="A21" s="125" t="s">
        <v>29</v>
      </c>
      <c r="B21" s="128">
        <v>26.1496</v>
      </c>
      <c r="C21" s="125">
        <v>58.370271731675402</v>
      </c>
      <c r="D21" s="95">
        <v>6.7518420652227196</v>
      </c>
      <c r="E21" s="125"/>
      <c r="F21" s="125"/>
      <c r="G21" s="96"/>
      <c r="H21" s="125"/>
      <c r="I21" s="125"/>
      <c r="J21" s="96"/>
      <c r="K21" s="125"/>
      <c r="L21" s="125"/>
      <c r="M21" s="96"/>
      <c r="N21" s="125"/>
      <c r="O21" s="125"/>
      <c r="P21" s="96"/>
      <c r="Q21" s="128">
        <v>27.7317</v>
      </c>
      <c r="R21" s="125">
        <v>61.901782994053498</v>
      </c>
      <c r="S21" s="95">
        <v>7.0488806999455598</v>
      </c>
      <c r="T21" s="97">
        <v>-5.70502349297014</v>
      </c>
      <c r="V21" s="125" t="s">
        <v>29</v>
      </c>
      <c r="W21" s="128">
        <v>63.0411</v>
      </c>
      <c r="X21" s="125">
        <v>140.71825715359799</v>
      </c>
      <c r="Y21" s="95">
        <v>14.9910484849139</v>
      </c>
      <c r="Z21" s="125"/>
      <c r="AA21" s="125"/>
      <c r="AB21" s="96"/>
      <c r="AC21" s="125"/>
      <c r="AD21" s="125"/>
      <c r="AE21" s="96"/>
      <c r="AF21" s="125"/>
      <c r="AG21" s="125"/>
      <c r="AH21" s="96"/>
      <c r="AI21" s="125"/>
      <c r="AJ21" s="125"/>
      <c r="AK21" s="96"/>
      <c r="AL21" s="128">
        <v>64.920900000000003</v>
      </c>
      <c r="AM21" s="125">
        <v>144.914284503967</v>
      </c>
      <c r="AN21" s="95">
        <v>15.322299377075201</v>
      </c>
      <c r="AO21" s="97">
        <v>-2.8955236295245501</v>
      </c>
      <c r="AQ21" s="125" t="s">
        <v>29</v>
      </c>
      <c r="AR21" s="128">
        <v>99.252799999999993</v>
      </c>
      <c r="AS21" s="125">
        <v>221.548815512651</v>
      </c>
      <c r="AT21" s="95">
        <v>19.625299489230301</v>
      </c>
      <c r="AU21" s="125"/>
      <c r="AV21" s="125"/>
      <c r="AW21" s="96"/>
      <c r="AX21" s="125"/>
      <c r="AY21" s="125"/>
      <c r="AZ21" s="96"/>
      <c r="BA21" s="125"/>
      <c r="BB21" s="125"/>
      <c r="BC21" s="96"/>
      <c r="BD21" s="125"/>
      <c r="BE21" s="125"/>
      <c r="BF21" s="96"/>
      <c r="BG21" s="128">
        <v>97.6267</v>
      </c>
      <c r="BH21" s="125">
        <v>217.919088906398</v>
      </c>
      <c r="BI21" s="95">
        <v>19.214107693177599</v>
      </c>
      <c r="BJ21" s="97">
        <v>1.66563040643594</v>
      </c>
      <c r="BL21" s="125" t="s">
        <v>29</v>
      </c>
      <c r="BM21" s="128">
        <v>57.052799999999998</v>
      </c>
      <c r="BN21" s="125">
        <v>127.351372068901</v>
      </c>
      <c r="BO21" s="95">
        <v>15.6337959656313</v>
      </c>
      <c r="BP21" s="125"/>
      <c r="BQ21" s="125"/>
      <c r="BR21" s="96"/>
      <c r="BS21" s="125"/>
      <c r="BT21" s="125"/>
      <c r="BU21" s="96"/>
      <c r="BV21" s="125"/>
      <c r="BW21" s="125"/>
      <c r="BX21" s="96"/>
      <c r="BY21" s="125"/>
      <c r="BZ21" s="125"/>
      <c r="CA21" s="96"/>
      <c r="CB21" s="128">
        <v>55.189</v>
      </c>
      <c r="CC21" s="125">
        <v>123.19105938903201</v>
      </c>
      <c r="CD21" s="95">
        <v>14.8556927737453</v>
      </c>
      <c r="CE21" s="97">
        <v>3.3771222526228</v>
      </c>
      <c r="CG21" s="125" t="s">
        <v>29</v>
      </c>
      <c r="CH21" s="128">
        <v>62.033700000000003</v>
      </c>
      <c r="CI21" s="125">
        <v>138.46957221224099</v>
      </c>
      <c r="CJ21" s="95">
        <v>14.363398308657199</v>
      </c>
      <c r="CK21" s="125"/>
      <c r="CL21" s="125"/>
      <c r="CM21" s="96"/>
      <c r="CN21" s="125"/>
      <c r="CO21" s="125"/>
      <c r="CP21" s="96"/>
      <c r="CQ21" s="125"/>
      <c r="CR21" s="125"/>
      <c r="CS21" s="96"/>
      <c r="CT21" s="125"/>
      <c r="CU21" s="125"/>
      <c r="CV21" s="96"/>
      <c r="CW21" s="128">
        <v>58.645600000000002</v>
      </c>
      <c r="CX21" s="125">
        <v>130.90676751717601</v>
      </c>
      <c r="CY21" s="95">
        <v>13.503007434706801</v>
      </c>
      <c r="CZ21" s="97">
        <v>5.7772450107083904</v>
      </c>
      <c r="DB21" s="125" t="s">
        <v>29</v>
      </c>
      <c r="DC21" s="128">
        <v>58.555399999999999</v>
      </c>
      <c r="DD21" s="125">
        <v>130.70542606223199</v>
      </c>
      <c r="DE21" s="95">
        <v>12.860330971132001</v>
      </c>
      <c r="DF21" s="125"/>
      <c r="DG21" s="125"/>
      <c r="DH21" s="96"/>
      <c r="DI21" s="125"/>
      <c r="DJ21" s="125"/>
      <c r="DK21" s="96"/>
      <c r="DL21" s="125"/>
      <c r="DM21" s="125"/>
      <c r="DN21" s="96"/>
      <c r="DO21" s="125"/>
      <c r="DP21" s="125"/>
      <c r="DQ21" s="96"/>
      <c r="DR21" s="128">
        <v>61.630600000000001</v>
      </c>
      <c r="DS21" s="125">
        <v>137.56978573233201</v>
      </c>
      <c r="DT21" s="95">
        <v>13.3670984964011</v>
      </c>
      <c r="DU21" s="97">
        <v>-4.9897291280630096</v>
      </c>
    </row>
    <row r="22" spans="1:125" s="120" customFormat="1" ht="14.25" x14ac:dyDescent="0.25">
      <c r="A22" s="129" t="s">
        <v>30</v>
      </c>
      <c r="B22" s="132">
        <v>26.1496</v>
      </c>
      <c r="C22" s="129">
        <v>58.370271731675402</v>
      </c>
      <c r="D22" s="98">
        <v>6.7518420652227196</v>
      </c>
      <c r="E22" s="129"/>
      <c r="F22" s="129"/>
      <c r="G22" s="99"/>
      <c r="H22" s="129"/>
      <c r="I22" s="129"/>
      <c r="J22" s="99"/>
      <c r="K22" s="129"/>
      <c r="L22" s="129"/>
      <c r="M22" s="99"/>
      <c r="N22" s="129"/>
      <c r="O22" s="129"/>
      <c r="P22" s="99"/>
      <c r="Q22" s="132">
        <v>27.7317</v>
      </c>
      <c r="R22" s="129">
        <v>61.901782994053498</v>
      </c>
      <c r="S22" s="98">
        <v>7.0488806999455598</v>
      </c>
      <c r="T22" s="100">
        <v>-5.70502349297014</v>
      </c>
      <c r="V22" s="129" t="s">
        <v>30</v>
      </c>
      <c r="W22" s="132">
        <v>63.0411</v>
      </c>
      <c r="X22" s="129">
        <v>140.71825715359799</v>
      </c>
      <c r="Y22" s="98">
        <v>14.9910484849139</v>
      </c>
      <c r="Z22" s="129"/>
      <c r="AA22" s="129"/>
      <c r="AB22" s="99"/>
      <c r="AC22" s="129"/>
      <c r="AD22" s="129"/>
      <c r="AE22" s="99"/>
      <c r="AF22" s="129"/>
      <c r="AG22" s="129"/>
      <c r="AH22" s="99"/>
      <c r="AI22" s="129"/>
      <c r="AJ22" s="129"/>
      <c r="AK22" s="99"/>
      <c r="AL22" s="132">
        <v>64.920900000000003</v>
      </c>
      <c r="AM22" s="129">
        <v>144.914284503967</v>
      </c>
      <c r="AN22" s="98">
        <v>15.322299377075201</v>
      </c>
      <c r="AO22" s="100">
        <v>-2.8955236295245501</v>
      </c>
      <c r="AQ22" s="129" t="s">
        <v>30</v>
      </c>
      <c r="AR22" s="132">
        <v>99.252799999999993</v>
      </c>
      <c r="AS22" s="129">
        <v>221.548815512651</v>
      </c>
      <c r="AT22" s="98">
        <v>19.625299489230301</v>
      </c>
      <c r="AU22" s="129"/>
      <c r="AV22" s="129"/>
      <c r="AW22" s="99"/>
      <c r="AX22" s="129"/>
      <c r="AY22" s="129"/>
      <c r="AZ22" s="99"/>
      <c r="BA22" s="129"/>
      <c r="BB22" s="129"/>
      <c r="BC22" s="99"/>
      <c r="BD22" s="129"/>
      <c r="BE22" s="129"/>
      <c r="BF22" s="99"/>
      <c r="BG22" s="132">
        <v>97.6267</v>
      </c>
      <c r="BH22" s="129">
        <v>217.919088906398</v>
      </c>
      <c r="BI22" s="98">
        <v>19.214107693177599</v>
      </c>
      <c r="BJ22" s="100">
        <v>1.66563040643594</v>
      </c>
      <c r="BL22" s="129" t="s">
        <v>30</v>
      </c>
      <c r="BM22" s="132">
        <v>57.052799999999998</v>
      </c>
      <c r="BN22" s="129">
        <v>127.351372068901</v>
      </c>
      <c r="BO22" s="98">
        <v>15.6337959656313</v>
      </c>
      <c r="BP22" s="129"/>
      <c r="BQ22" s="129"/>
      <c r="BR22" s="99"/>
      <c r="BS22" s="129"/>
      <c r="BT22" s="129"/>
      <c r="BU22" s="99"/>
      <c r="BV22" s="129"/>
      <c r="BW22" s="129"/>
      <c r="BX22" s="99"/>
      <c r="BY22" s="129"/>
      <c r="BZ22" s="129"/>
      <c r="CA22" s="99"/>
      <c r="CB22" s="132">
        <v>55.189</v>
      </c>
      <c r="CC22" s="129">
        <v>123.19105938903201</v>
      </c>
      <c r="CD22" s="98">
        <v>14.8556927737453</v>
      </c>
      <c r="CE22" s="100">
        <v>3.3771222526228</v>
      </c>
      <c r="CG22" s="129" t="s">
        <v>30</v>
      </c>
      <c r="CH22" s="132">
        <v>62.033700000000003</v>
      </c>
      <c r="CI22" s="129">
        <v>138.46957221224099</v>
      </c>
      <c r="CJ22" s="98">
        <v>14.363398308657199</v>
      </c>
      <c r="CK22" s="129"/>
      <c r="CL22" s="129"/>
      <c r="CM22" s="99"/>
      <c r="CN22" s="129"/>
      <c r="CO22" s="129"/>
      <c r="CP22" s="99"/>
      <c r="CQ22" s="129"/>
      <c r="CR22" s="129"/>
      <c r="CS22" s="99"/>
      <c r="CT22" s="129"/>
      <c r="CU22" s="129"/>
      <c r="CV22" s="99"/>
      <c r="CW22" s="132">
        <v>58.645600000000002</v>
      </c>
      <c r="CX22" s="129">
        <v>130.90676751717601</v>
      </c>
      <c r="CY22" s="98">
        <v>13.503007434706801</v>
      </c>
      <c r="CZ22" s="100">
        <v>5.7772450107083904</v>
      </c>
      <c r="DB22" s="129" t="s">
        <v>30</v>
      </c>
      <c r="DC22" s="132">
        <v>58.555399999999999</v>
      </c>
      <c r="DD22" s="129">
        <v>130.70542606223199</v>
      </c>
      <c r="DE22" s="98">
        <v>12.860330971132001</v>
      </c>
      <c r="DF22" s="129"/>
      <c r="DG22" s="129"/>
      <c r="DH22" s="99"/>
      <c r="DI22" s="129"/>
      <c r="DJ22" s="129"/>
      <c r="DK22" s="99"/>
      <c r="DL22" s="129"/>
      <c r="DM22" s="129"/>
      <c r="DN22" s="99"/>
      <c r="DO22" s="129"/>
      <c r="DP22" s="129"/>
      <c r="DQ22" s="99"/>
      <c r="DR22" s="132">
        <v>61.630600000000001</v>
      </c>
      <c r="DS22" s="129">
        <v>137.56978573233201</v>
      </c>
      <c r="DT22" s="98">
        <v>13.3670984964011</v>
      </c>
      <c r="DU22" s="100">
        <v>-4.9897291280630096</v>
      </c>
    </row>
    <row r="23" spans="1:125" s="120" customFormat="1" ht="14.25" x14ac:dyDescent="0.25">
      <c r="A23" s="129" t="s">
        <v>31</v>
      </c>
      <c r="B23" s="130"/>
      <c r="C23" s="131"/>
      <c r="D23" s="101"/>
      <c r="E23" s="129"/>
      <c r="F23" s="129"/>
      <c r="G23" s="99"/>
      <c r="H23" s="129"/>
      <c r="I23" s="129"/>
      <c r="J23" s="99"/>
      <c r="K23" s="129"/>
      <c r="L23" s="129"/>
      <c r="M23" s="99"/>
      <c r="N23" s="129"/>
      <c r="O23" s="129"/>
      <c r="P23" s="99"/>
      <c r="Q23" s="130"/>
      <c r="R23" s="131"/>
      <c r="S23" s="101"/>
      <c r="T23" s="100"/>
      <c r="V23" s="129" t="s">
        <v>31</v>
      </c>
      <c r="W23" s="130"/>
      <c r="X23" s="131"/>
      <c r="Y23" s="101"/>
      <c r="Z23" s="129"/>
      <c r="AA23" s="129"/>
      <c r="AB23" s="99"/>
      <c r="AC23" s="129"/>
      <c r="AD23" s="129"/>
      <c r="AE23" s="99"/>
      <c r="AF23" s="129"/>
      <c r="AG23" s="129"/>
      <c r="AH23" s="99"/>
      <c r="AI23" s="129"/>
      <c r="AJ23" s="129"/>
      <c r="AK23" s="99"/>
      <c r="AL23" s="130"/>
      <c r="AM23" s="131"/>
      <c r="AN23" s="101"/>
      <c r="AO23" s="100"/>
      <c r="AQ23" s="129" t="s">
        <v>31</v>
      </c>
      <c r="AR23" s="130"/>
      <c r="AS23" s="131"/>
      <c r="AT23" s="101"/>
      <c r="AU23" s="129"/>
      <c r="AV23" s="129"/>
      <c r="AW23" s="99"/>
      <c r="AX23" s="129"/>
      <c r="AY23" s="129"/>
      <c r="AZ23" s="99"/>
      <c r="BA23" s="129"/>
      <c r="BB23" s="129"/>
      <c r="BC23" s="99"/>
      <c r="BD23" s="129"/>
      <c r="BE23" s="129"/>
      <c r="BF23" s="99"/>
      <c r="BG23" s="130"/>
      <c r="BH23" s="131"/>
      <c r="BI23" s="101"/>
      <c r="BJ23" s="100"/>
      <c r="BL23" s="129" t="s">
        <v>31</v>
      </c>
      <c r="BM23" s="130"/>
      <c r="BN23" s="131"/>
      <c r="BO23" s="101"/>
      <c r="BP23" s="129"/>
      <c r="BQ23" s="129"/>
      <c r="BR23" s="99"/>
      <c r="BS23" s="129"/>
      <c r="BT23" s="129"/>
      <c r="BU23" s="99"/>
      <c r="BV23" s="129"/>
      <c r="BW23" s="129"/>
      <c r="BX23" s="99"/>
      <c r="BY23" s="129"/>
      <c r="BZ23" s="129"/>
      <c r="CA23" s="99"/>
      <c r="CB23" s="130"/>
      <c r="CC23" s="131"/>
      <c r="CD23" s="101"/>
      <c r="CE23" s="100"/>
      <c r="CG23" s="129" t="s">
        <v>31</v>
      </c>
      <c r="CH23" s="130"/>
      <c r="CI23" s="131"/>
      <c r="CJ23" s="101"/>
      <c r="CK23" s="129"/>
      <c r="CL23" s="129"/>
      <c r="CM23" s="99"/>
      <c r="CN23" s="129"/>
      <c r="CO23" s="129"/>
      <c r="CP23" s="99"/>
      <c r="CQ23" s="129"/>
      <c r="CR23" s="129"/>
      <c r="CS23" s="99"/>
      <c r="CT23" s="129"/>
      <c r="CU23" s="129"/>
      <c r="CV23" s="99"/>
      <c r="CW23" s="130"/>
      <c r="CX23" s="131"/>
      <c r="CY23" s="101"/>
      <c r="CZ23" s="100"/>
      <c r="DB23" s="129" t="s">
        <v>31</v>
      </c>
      <c r="DC23" s="130"/>
      <c r="DD23" s="131"/>
      <c r="DE23" s="101"/>
      <c r="DF23" s="129"/>
      <c r="DG23" s="129"/>
      <c r="DH23" s="99"/>
      <c r="DI23" s="129"/>
      <c r="DJ23" s="129"/>
      <c r="DK23" s="99"/>
      <c r="DL23" s="129"/>
      <c r="DM23" s="129"/>
      <c r="DN23" s="99"/>
      <c r="DO23" s="129"/>
      <c r="DP23" s="129"/>
      <c r="DQ23" s="99"/>
      <c r="DR23" s="130"/>
      <c r="DS23" s="131"/>
      <c r="DT23" s="101"/>
      <c r="DU23" s="100"/>
    </row>
    <row r="24" spans="1:125" s="120" customFormat="1" ht="14.25" x14ac:dyDescent="0.25">
      <c r="A24" s="129" t="s">
        <v>32</v>
      </c>
      <c r="B24" s="132">
        <v>0</v>
      </c>
      <c r="C24" s="129">
        <v>0</v>
      </c>
      <c r="D24" s="98">
        <v>0</v>
      </c>
      <c r="E24" s="129"/>
      <c r="F24" s="129"/>
      <c r="G24" s="99"/>
      <c r="H24" s="129"/>
      <c r="I24" s="129"/>
      <c r="J24" s="99"/>
      <c r="K24" s="129"/>
      <c r="L24" s="129"/>
      <c r="M24" s="99"/>
      <c r="N24" s="129"/>
      <c r="O24" s="129"/>
      <c r="P24" s="99"/>
      <c r="Q24" s="132">
        <v>0</v>
      </c>
      <c r="R24" s="129">
        <v>0</v>
      </c>
      <c r="S24" s="98">
        <v>0</v>
      </c>
      <c r="T24" s="100" t="s">
        <v>18</v>
      </c>
      <c r="V24" s="129" t="s">
        <v>32</v>
      </c>
      <c r="W24" s="132">
        <v>0</v>
      </c>
      <c r="X24" s="129">
        <v>0</v>
      </c>
      <c r="Y24" s="98">
        <v>0</v>
      </c>
      <c r="Z24" s="129"/>
      <c r="AA24" s="129"/>
      <c r="AB24" s="99"/>
      <c r="AC24" s="129"/>
      <c r="AD24" s="129"/>
      <c r="AE24" s="99"/>
      <c r="AF24" s="129"/>
      <c r="AG24" s="129"/>
      <c r="AH24" s="99"/>
      <c r="AI24" s="129"/>
      <c r="AJ24" s="129"/>
      <c r="AK24" s="99"/>
      <c r="AL24" s="132">
        <v>0</v>
      </c>
      <c r="AM24" s="129">
        <v>0</v>
      </c>
      <c r="AN24" s="98">
        <v>0</v>
      </c>
      <c r="AO24" s="100" t="s">
        <v>18</v>
      </c>
      <c r="AQ24" s="129" t="s">
        <v>32</v>
      </c>
      <c r="AR24" s="132">
        <v>0</v>
      </c>
      <c r="AS24" s="129">
        <v>0</v>
      </c>
      <c r="AT24" s="98">
        <v>0</v>
      </c>
      <c r="AU24" s="129"/>
      <c r="AV24" s="129"/>
      <c r="AW24" s="99"/>
      <c r="AX24" s="129"/>
      <c r="AY24" s="129"/>
      <c r="AZ24" s="99"/>
      <c r="BA24" s="129"/>
      <c r="BB24" s="129"/>
      <c r="BC24" s="99"/>
      <c r="BD24" s="129"/>
      <c r="BE24" s="129"/>
      <c r="BF24" s="99"/>
      <c r="BG24" s="132">
        <v>0</v>
      </c>
      <c r="BH24" s="129">
        <v>0</v>
      </c>
      <c r="BI24" s="98">
        <v>0</v>
      </c>
      <c r="BJ24" s="100" t="s">
        <v>18</v>
      </c>
      <c r="BL24" s="129" t="s">
        <v>32</v>
      </c>
      <c r="BM24" s="132">
        <v>0</v>
      </c>
      <c r="BN24" s="129">
        <v>0</v>
      </c>
      <c r="BO24" s="98">
        <v>0</v>
      </c>
      <c r="BP24" s="129"/>
      <c r="BQ24" s="129"/>
      <c r="BR24" s="99"/>
      <c r="BS24" s="129"/>
      <c r="BT24" s="129"/>
      <c r="BU24" s="99"/>
      <c r="BV24" s="129"/>
      <c r="BW24" s="129"/>
      <c r="BX24" s="99"/>
      <c r="BY24" s="129"/>
      <c r="BZ24" s="129"/>
      <c r="CA24" s="99"/>
      <c r="CB24" s="132">
        <v>0</v>
      </c>
      <c r="CC24" s="129">
        <v>0</v>
      </c>
      <c r="CD24" s="98">
        <v>0</v>
      </c>
      <c r="CE24" s="100" t="s">
        <v>18</v>
      </c>
      <c r="CG24" s="129" t="s">
        <v>32</v>
      </c>
      <c r="CH24" s="132">
        <v>0</v>
      </c>
      <c r="CI24" s="129">
        <v>0</v>
      </c>
      <c r="CJ24" s="98">
        <v>0</v>
      </c>
      <c r="CK24" s="129"/>
      <c r="CL24" s="129"/>
      <c r="CM24" s="99"/>
      <c r="CN24" s="129"/>
      <c r="CO24" s="129"/>
      <c r="CP24" s="99"/>
      <c r="CQ24" s="129"/>
      <c r="CR24" s="129"/>
      <c r="CS24" s="99"/>
      <c r="CT24" s="129"/>
      <c r="CU24" s="129"/>
      <c r="CV24" s="99"/>
      <c r="CW24" s="132">
        <v>0</v>
      </c>
      <c r="CX24" s="129">
        <v>0</v>
      </c>
      <c r="CY24" s="98">
        <v>0</v>
      </c>
      <c r="CZ24" s="100" t="s">
        <v>18</v>
      </c>
      <c r="DB24" s="129" t="s">
        <v>32</v>
      </c>
      <c r="DC24" s="132">
        <v>0</v>
      </c>
      <c r="DD24" s="129">
        <v>0</v>
      </c>
      <c r="DE24" s="98">
        <v>0</v>
      </c>
      <c r="DF24" s="129"/>
      <c r="DG24" s="129"/>
      <c r="DH24" s="99"/>
      <c r="DI24" s="129"/>
      <c r="DJ24" s="129"/>
      <c r="DK24" s="99"/>
      <c r="DL24" s="129"/>
      <c r="DM24" s="129"/>
      <c r="DN24" s="99"/>
      <c r="DO24" s="129"/>
      <c r="DP24" s="129"/>
      <c r="DQ24" s="99"/>
      <c r="DR24" s="132">
        <v>0</v>
      </c>
      <c r="DS24" s="129">
        <v>0</v>
      </c>
      <c r="DT24" s="98">
        <v>0</v>
      </c>
      <c r="DU24" s="100" t="s">
        <v>18</v>
      </c>
    </row>
    <row r="25" spans="1:125" s="120" customFormat="1" x14ac:dyDescent="0.2">
      <c r="A25" s="91" t="s">
        <v>33</v>
      </c>
      <c r="B25" s="123">
        <v>-16.814416699999999</v>
      </c>
      <c r="C25" s="124">
        <v>-37.532584505637601</v>
      </c>
      <c r="D25" s="92"/>
      <c r="E25" s="124">
        <v>-2.8564746999999899</v>
      </c>
      <c r="F25" s="124">
        <v>-6.37612829388042</v>
      </c>
      <c r="G25" s="93"/>
      <c r="H25" s="124">
        <v>-9.0807340000000298</v>
      </c>
      <c r="I25" s="124">
        <v>-20.269713919259399</v>
      </c>
      <c r="J25" s="93"/>
      <c r="K25" s="124">
        <v>-4.7989022000000103</v>
      </c>
      <c r="L25" s="124">
        <v>-10.7119506771704</v>
      </c>
      <c r="M25" s="93"/>
      <c r="N25" s="124">
        <v>-7.8305800000004505E-2</v>
      </c>
      <c r="O25" s="124">
        <v>-0.174791615327442</v>
      </c>
      <c r="P25" s="93"/>
      <c r="Q25" s="123">
        <v>-9.7211972999997993</v>
      </c>
      <c r="R25" s="124">
        <v>-21.6993349021865</v>
      </c>
      <c r="S25" s="92"/>
      <c r="T25" s="94">
        <f>((B25-Q25)/Q25)*100</f>
        <v>72.966520286553035</v>
      </c>
      <c r="V25" s="91" t="s">
        <v>33</v>
      </c>
      <c r="W25" s="123">
        <v>11.817716200000101</v>
      </c>
      <c r="X25" s="124">
        <v>26.3791150090948</v>
      </c>
      <c r="Y25" s="92"/>
      <c r="Z25" s="124">
        <v>3.8652773999999899</v>
      </c>
      <c r="AA25" s="124">
        <v>8.6279442957560804</v>
      </c>
      <c r="AB25" s="93"/>
      <c r="AC25" s="124">
        <v>12.407941800000099</v>
      </c>
      <c r="AD25" s="124">
        <v>27.6965970606363</v>
      </c>
      <c r="AE25" s="93"/>
      <c r="AF25" s="124">
        <v>-4.6029380999999896</v>
      </c>
      <c r="AG25" s="124">
        <v>-10.274526098337301</v>
      </c>
      <c r="AH25" s="93"/>
      <c r="AI25" s="124">
        <v>0.14743510000000101</v>
      </c>
      <c r="AJ25" s="124">
        <v>0.32909975103966499</v>
      </c>
      <c r="AK25" s="93"/>
      <c r="AL25" s="123">
        <v>15.9613285</v>
      </c>
      <c r="AM25" s="124">
        <v>35.628349257485297</v>
      </c>
      <c r="AN25" s="92"/>
      <c r="AO25" s="94">
        <f>((W25-AL25)/AL25)*100</f>
        <v>-25.960322162405841</v>
      </c>
      <c r="AQ25" s="91" t="s">
        <v>33</v>
      </c>
      <c r="AR25" s="123">
        <v>-17.616408300000099</v>
      </c>
      <c r="AS25" s="124">
        <v>-39.322763614248302</v>
      </c>
      <c r="AT25" s="92"/>
      <c r="AU25" s="124">
        <v>-2.9131607000000002</v>
      </c>
      <c r="AV25" s="124">
        <v>-6.5026609071281296</v>
      </c>
      <c r="AW25" s="93"/>
      <c r="AX25" s="124">
        <v>-8.0778922000001092</v>
      </c>
      <c r="AY25" s="124">
        <v>-18.031203641095399</v>
      </c>
      <c r="AZ25" s="93"/>
      <c r="BA25" s="124">
        <v>-6.4131929000000003</v>
      </c>
      <c r="BB25" s="124">
        <v>-14.3153169547776</v>
      </c>
      <c r="BC25" s="93"/>
      <c r="BD25" s="124">
        <v>-0.2121625</v>
      </c>
      <c r="BE25" s="124">
        <v>-0.47358211124726901</v>
      </c>
      <c r="BF25" s="93"/>
      <c r="BG25" s="123">
        <v>-14.2898566</v>
      </c>
      <c r="BH25" s="124">
        <v>-31.897344997578301</v>
      </c>
      <c r="BI25" s="92"/>
      <c r="BJ25" s="94">
        <f>((AR25-BG25)/BG25)*100</f>
        <v>23.279111842172711</v>
      </c>
      <c r="BL25" s="91" t="s">
        <v>33</v>
      </c>
      <c r="BM25" s="123">
        <v>3.89149060000004</v>
      </c>
      <c r="BN25" s="124">
        <v>8.6864565333030903</v>
      </c>
      <c r="BO25" s="92"/>
      <c r="BP25" s="124">
        <v>2.17859949999999</v>
      </c>
      <c r="BQ25" s="124">
        <v>4.8629977058728002</v>
      </c>
      <c r="BR25" s="93"/>
      <c r="BS25" s="124">
        <v>5.62541230000003</v>
      </c>
      <c r="BT25" s="124">
        <v>12.5568591700718</v>
      </c>
      <c r="BU25" s="93"/>
      <c r="BV25" s="124">
        <v>-4.0911394999999899</v>
      </c>
      <c r="BW25" s="124">
        <v>-9.1321062007521991</v>
      </c>
      <c r="BX25" s="93"/>
      <c r="BY25" s="124">
        <v>0.178618300000004</v>
      </c>
      <c r="BZ25" s="124">
        <v>0.39870585811064702</v>
      </c>
      <c r="CA25" s="93"/>
      <c r="CB25" s="123">
        <v>11.4261497999999</v>
      </c>
      <c r="CC25" s="124">
        <v>25.505073449414901</v>
      </c>
      <c r="CD25" s="92"/>
      <c r="CE25" s="94">
        <f>((BM25-CB25)/CB25)*100</f>
        <v>-65.942240666229722</v>
      </c>
      <c r="CG25" s="91" t="s">
        <v>33</v>
      </c>
      <c r="CH25" s="123">
        <v>-15.631961</v>
      </c>
      <c r="CI25" s="124">
        <v>-34.893146023990901</v>
      </c>
      <c r="CJ25" s="92"/>
      <c r="CK25" s="124">
        <v>-2.3413360000000099</v>
      </c>
      <c r="CL25" s="124">
        <v>-5.2262527356118103</v>
      </c>
      <c r="CM25" s="93"/>
      <c r="CN25" s="124">
        <v>-7.8626213000000096</v>
      </c>
      <c r="CO25" s="124">
        <v>-17.550683062236502</v>
      </c>
      <c r="CP25" s="93"/>
      <c r="CQ25" s="124">
        <v>-5.4044968000000102</v>
      </c>
      <c r="CR25" s="124">
        <v>-12.0637389018941</v>
      </c>
      <c r="CS25" s="93"/>
      <c r="CT25" s="124">
        <v>-2.3506899999998498E-2</v>
      </c>
      <c r="CU25" s="124">
        <v>-5.2471324248525103E-2</v>
      </c>
      <c r="CV25" s="93"/>
      <c r="CW25" s="123">
        <v>-12.235148100000201</v>
      </c>
      <c r="CX25" s="124">
        <v>-27.310892681888198</v>
      </c>
      <c r="CY25" s="92"/>
      <c r="CZ25" s="94">
        <f>((CH25-CW25)/CW25)*100</f>
        <v>27.76274444932746</v>
      </c>
      <c r="DB25" s="91" t="s">
        <v>33</v>
      </c>
      <c r="DC25" s="123">
        <v>-9.0473418999999193</v>
      </c>
      <c r="DD25" s="124">
        <v>-20.195177178708899</v>
      </c>
      <c r="DE25" s="92"/>
      <c r="DF25" s="124">
        <v>-0.99069590000001095</v>
      </c>
      <c r="DG25" s="124">
        <v>-2.2113986021376002</v>
      </c>
      <c r="DH25" s="93"/>
      <c r="DI25" s="124">
        <v>-2.6459179999999001</v>
      </c>
      <c r="DJ25" s="124">
        <v>-5.9061305962510096</v>
      </c>
      <c r="DK25" s="93"/>
      <c r="DL25" s="124">
        <v>-5.5350503</v>
      </c>
      <c r="DM25" s="124">
        <v>-12.3551561040892</v>
      </c>
      <c r="DN25" s="93"/>
      <c r="DO25" s="124">
        <v>0.124322299999997</v>
      </c>
      <c r="DP25" s="124">
        <v>0.27750812376887901</v>
      </c>
      <c r="DQ25" s="93"/>
      <c r="DR25" s="123">
        <v>-2.3368978999999901</v>
      </c>
      <c r="DS25" s="124">
        <v>-5.21634615566514</v>
      </c>
      <c r="DT25" s="92"/>
      <c r="DU25" s="94">
        <f>((DC25-DR25)/DR25)*100</f>
        <v>287.15178356743604</v>
      </c>
    </row>
    <row r="26" spans="1:125" s="120" customFormat="1" ht="14.25" x14ac:dyDescent="0.25">
      <c r="A26" s="129" t="s">
        <v>34</v>
      </c>
      <c r="B26" s="132">
        <v>-3.7858135000000099</v>
      </c>
      <c r="C26" s="129">
        <v>-8.4505676079345609</v>
      </c>
      <c r="D26" s="98"/>
      <c r="E26" s="129">
        <v>0.18750990000000001</v>
      </c>
      <c r="F26" s="129">
        <v>0.41855339337425002</v>
      </c>
      <c r="G26" s="99"/>
      <c r="H26" s="129">
        <v>0.78499549999999996</v>
      </c>
      <c r="I26" s="129">
        <v>1.7522409766551801</v>
      </c>
      <c r="J26" s="99"/>
      <c r="K26" s="129">
        <v>-4.6800131000000098</v>
      </c>
      <c r="L26" s="129">
        <v>-10.446570362636599</v>
      </c>
      <c r="M26" s="99"/>
      <c r="N26" s="129">
        <v>-7.8305800000004505E-2</v>
      </c>
      <c r="O26" s="129">
        <v>-0.174791615327442</v>
      </c>
      <c r="P26" s="99"/>
      <c r="Q26" s="132">
        <v>0.82962780000000003</v>
      </c>
      <c r="R26" s="129">
        <v>1.85186771966501</v>
      </c>
      <c r="S26" s="98"/>
      <c r="T26" s="100">
        <v>-556.32674073843896</v>
      </c>
      <c r="V26" s="129" t="s">
        <v>34</v>
      </c>
      <c r="W26" s="132">
        <v>-4.62819339999999</v>
      </c>
      <c r="X26" s="129">
        <v>-10.330900143204699</v>
      </c>
      <c r="Y26" s="98"/>
      <c r="Z26" s="129">
        <v>3.1400000000023301E-5</v>
      </c>
      <c r="AA26" s="129">
        <v>7.0090040856302406E-5</v>
      </c>
      <c r="AB26" s="99"/>
      <c r="AC26" s="129">
        <v>5.9700000000069898E-5</v>
      </c>
      <c r="AD26" s="129">
        <v>1.3326036430328199E-4</v>
      </c>
      <c r="AE26" s="99"/>
      <c r="AF26" s="129">
        <v>-4.7757195999999897</v>
      </c>
      <c r="AG26" s="129">
        <v>-10.6602032446495</v>
      </c>
      <c r="AH26" s="99"/>
      <c r="AI26" s="129">
        <v>0.14743510000000101</v>
      </c>
      <c r="AJ26" s="129">
        <v>0.32909975103966499</v>
      </c>
      <c r="AK26" s="99"/>
      <c r="AL26" s="132">
        <v>3.1090000000013999E-4</v>
      </c>
      <c r="AM26" s="129">
        <v>6.9398069115344098E-4</v>
      </c>
      <c r="AN26" s="98"/>
      <c r="AO26" s="100">
        <v>-1488743.74396845</v>
      </c>
      <c r="AQ26" s="129" t="s">
        <v>34</v>
      </c>
      <c r="AR26" s="132">
        <v>-6.4363855000000001</v>
      </c>
      <c r="AS26" s="129">
        <v>-14.367086708967401</v>
      </c>
      <c r="AT26" s="98"/>
      <c r="AU26" s="129">
        <v>0</v>
      </c>
      <c r="AV26" s="129">
        <v>0</v>
      </c>
      <c r="AW26" s="99"/>
      <c r="AX26" s="129">
        <v>-4.5000000000000001E-6</v>
      </c>
      <c r="AY26" s="129">
        <v>-1.00447510781251E-5</v>
      </c>
      <c r="AZ26" s="99"/>
      <c r="BA26" s="129">
        <v>-6.2242185000000001</v>
      </c>
      <c r="BB26" s="129">
        <v>-13.8934945529691</v>
      </c>
      <c r="BC26" s="99"/>
      <c r="BD26" s="129">
        <v>-0.2121625</v>
      </c>
      <c r="BE26" s="129">
        <v>-0.47358211124726901</v>
      </c>
      <c r="BF26" s="99"/>
      <c r="BG26" s="132">
        <v>0</v>
      </c>
      <c r="BH26" s="129">
        <v>0</v>
      </c>
      <c r="BI26" s="98"/>
      <c r="BJ26" s="100" t="s">
        <v>18</v>
      </c>
      <c r="BL26" s="129" t="s">
        <v>34</v>
      </c>
      <c r="BM26" s="132">
        <v>-5.0597808999999803</v>
      </c>
      <c r="BN26" s="129">
        <v>-11.2942754778559</v>
      </c>
      <c r="BO26" s="98"/>
      <c r="BP26" s="129">
        <v>-0.18754130000000099</v>
      </c>
      <c r="BQ26" s="129">
        <v>-0.41862348341510802</v>
      </c>
      <c r="BR26" s="99"/>
      <c r="BS26" s="129">
        <v>-0.78505069999999999</v>
      </c>
      <c r="BT26" s="129">
        <v>-1.7523641922684099</v>
      </c>
      <c r="BU26" s="99"/>
      <c r="BV26" s="129">
        <v>-4.2658071999999896</v>
      </c>
      <c r="BW26" s="129">
        <v>-9.5219936602830106</v>
      </c>
      <c r="BX26" s="99"/>
      <c r="BY26" s="129">
        <v>0.178618300000004</v>
      </c>
      <c r="BZ26" s="129">
        <v>0.39870585811064702</v>
      </c>
      <c r="CA26" s="99"/>
      <c r="CB26" s="132">
        <v>-0.82993870000000003</v>
      </c>
      <c r="CC26" s="129">
        <v>-1.8525617003561601</v>
      </c>
      <c r="CD26" s="98"/>
      <c r="CE26" s="100">
        <v>509.65718311484699</v>
      </c>
      <c r="CG26" s="129" t="s">
        <v>34</v>
      </c>
      <c r="CH26" s="132">
        <v>-5.0660127000000097</v>
      </c>
      <c r="CI26" s="129">
        <v>-11.3081858955823</v>
      </c>
      <c r="CJ26" s="98"/>
      <c r="CK26" s="129">
        <v>2.4635399999999998E-2</v>
      </c>
      <c r="CL26" s="129">
        <v>5.4990324602231598E-2</v>
      </c>
      <c r="CM26" s="99"/>
      <c r="CN26" s="129">
        <v>0.1859876</v>
      </c>
      <c r="CO26" s="129">
        <v>0.41515536569286499</v>
      </c>
      <c r="CP26" s="99"/>
      <c r="CQ26" s="129">
        <v>-5.2531288000000096</v>
      </c>
      <c r="CR26" s="129">
        <v>-11.725860261628901</v>
      </c>
      <c r="CS26" s="99"/>
      <c r="CT26" s="129">
        <v>-2.3506899999998498E-2</v>
      </c>
      <c r="CU26" s="129">
        <v>-5.2471324248525103E-2</v>
      </c>
      <c r="CV26" s="99"/>
      <c r="CW26" s="132">
        <v>8.7135799999999805E-2</v>
      </c>
      <c r="CX26" s="129">
        <v>0.19450164910962001</v>
      </c>
      <c r="CY26" s="98"/>
      <c r="CZ26" s="100">
        <v>-5913.9280295814397</v>
      </c>
      <c r="DB26" s="129" t="s">
        <v>34</v>
      </c>
      <c r="DC26" s="132">
        <v>-5.5931842999999999</v>
      </c>
      <c r="DD26" s="129">
        <v>-12.484920895017201</v>
      </c>
      <c r="DE26" s="98"/>
      <c r="DF26" s="129">
        <v>-2.5470199999999998E-2</v>
      </c>
      <c r="DG26" s="129">
        <v>-5.6853737535569E-2</v>
      </c>
      <c r="DH26" s="99"/>
      <c r="DI26" s="129">
        <v>-0.1893174</v>
      </c>
      <c r="DJ26" s="129">
        <v>-0.42258803505729697</v>
      </c>
      <c r="DK26" s="99"/>
      <c r="DL26" s="129">
        <v>-5.5027189999999999</v>
      </c>
      <c r="DM26" s="129">
        <v>-12.282987246193199</v>
      </c>
      <c r="DN26" s="99"/>
      <c r="DO26" s="129">
        <v>0.124322299999997</v>
      </c>
      <c r="DP26" s="129">
        <v>0.27750812376887901</v>
      </c>
      <c r="DQ26" s="99"/>
      <c r="DR26" s="132">
        <v>-9.9239299999999794E-2</v>
      </c>
      <c r="DS26" s="129">
        <v>-0.22151868125941701</v>
      </c>
      <c r="DT26" s="98"/>
      <c r="DU26" s="100">
        <v>5536.0577916208704</v>
      </c>
    </row>
    <row r="27" spans="1:125" s="120" customFormat="1" ht="14.25" x14ac:dyDescent="0.25">
      <c r="A27" s="129" t="s">
        <v>35</v>
      </c>
      <c r="B27" s="132">
        <v>-17.430775300000001</v>
      </c>
      <c r="C27" s="129">
        <v>-38.9083997749402</v>
      </c>
      <c r="D27" s="98"/>
      <c r="E27" s="129">
        <v>-4.0348911999999899</v>
      </c>
      <c r="F27" s="129">
        <v>-9.0065506069593795</v>
      </c>
      <c r="G27" s="99"/>
      <c r="H27" s="129">
        <v>-13.2038806</v>
      </c>
      <c r="I27" s="129">
        <v>-29.473265309396599</v>
      </c>
      <c r="J27" s="99"/>
      <c r="K27" s="129">
        <v>-0.19200349999999999</v>
      </c>
      <c r="L27" s="129">
        <v>-0.42858385858417403</v>
      </c>
      <c r="M27" s="99"/>
      <c r="N27" s="129">
        <v>0</v>
      </c>
      <c r="O27" s="129">
        <v>0</v>
      </c>
      <c r="P27" s="99"/>
      <c r="Q27" s="132">
        <v>-17.007521599999802</v>
      </c>
      <c r="R27" s="129">
        <v>-37.963626872851897</v>
      </c>
      <c r="S27" s="98"/>
      <c r="T27" s="100">
        <v>2.4886265615573699</v>
      </c>
      <c r="V27" s="129" t="s">
        <v>35</v>
      </c>
      <c r="W27" s="132">
        <v>19.683397200000002</v>
      </c>
      <c r="X27" s="129">
        <v>43.936627832414302</v>
      </c>
      <c r="Y27" s="98"/>
      <c r="Z27" s="129">
        <v>4.6247000999999903</v>
      </c>
      <c r="AA27" s="129">
        <v>10.323102514551101</v>
      </c>
      <c r="AB27" s="99"/>
      <c r="AC27" s="129">
        <v>14.823919200000001</v>
      </c>
      <c r="AD27" s="129">
        <v>33.089461859164302</v>
      </c>
      <c r="AE27" s="99"/>
      <c r="AF27" s="129">
        <v>0.23477790000000001</v>
      </c>
      <c r="AG27" s="129">
        <v>0.52406345869887605</v>
      </c>
      <c r="AH27" s="99"/>
      <c r="AI27" s="129">
        <v>0</v>
      </c>
      <c r="AJ27" s="129">
        <v>0</v>
      </c>
      <c r="AK27" s="99"/>
      <c r="AL27" s="132">
        <v>19.937112200000001</v>
      </c>
      <c r="AM27" s="129">
        <v>44.5029620590335</v>
      </c>
      <c r="AN27" s="98"/>
      <c r="AO27" s="100">
        <v>-1.2725764767477501</v>
      </c>
      <c r="AQ27" s="129" t="s">
        <v>35</v>
      </c>
      <c r="AR27" s="132">
        <v>-6.1467554000001003</v>
      </c>
      <c r="AS27" s="129">
        <v>-13.7205839846938</v>
      </c>
      <c r="AT27" s="98"/>
      <c r="AU27" s="129">
        <v>-1.8237939999999999</v>
      </c>
      <c r="AV27" s="129">
        <v>-4.0710126106173403</v>
      </c>
      <c r="AW27" s="99"/>
      <c r="AX27" s="129">
        <v>-4.1960974000000997</v>
      </c>
      <c r="AY27" s="129">
        <v>-9.3663897516819397</v>
      </c>
      <c r="AZ27" s="99"/>
      <c r="BA27" s="129">
        <v>-0.126864</v>
      </c>
      <c r="BB27" s="129">
        <v>-0.28318162239450201</v>
      </c>
      <c r="BC27" s="99"/>
      <c r="BD27" s="129">
        <v>0</v>
      </c>
      <c r="BE27" s="129">
        <v>0</v>
      </c>
      <c r="BF27" s="99"/>
      <c r="BG27" s="132">
        <v>-8.1433686000000005</v>
      </c>
      <c r="BH27" s="129">
        <v>-18.177357894315499</v>
      </c>
      <c r="BI27" s="98"/>
      <c r="BJ27" s="100">
        <v>-24.518271222549199</v>
      </c>
      <c r="BL27" s="129" t="s">
        <v>35</v>
      </c>
      <c r="BM27" s="132">
        <v>4.0390240000000404</v>
      </c>
      <c r="BN27" s="129">
        <v>9.0157757063496504</v>
      </c>
      <c r="BO27" s="98"/>
      <c r="BP27" s="129">
        <v>1.2630725999999901</v>
      </c>
      <c r="BQ27" s="129">
        <v>2.8193888579111501</v>
      </c>
      <c r="BR27" s="99"/>
      <c r="BS27" s="129">
        <v>2.6713222000000498</v>
      </c>
      <c r="BT27" s="129">
        <v>5.9628370107710902</v>
      </c>
      <c r="BU27" s="99"/>
      <c r="BV27" s="129">
        <v>0.104629200000001</v>
      </c>
      <c r="BW27" s="129">
        <v>0.23354983766741599</v>
      </c>
      <c r="BX27" s="99"/>
      <c r="BY27" s="129">
        <v>0</v>
      </c>
      <c r="BZ27" s="129">
        <v>0</v>
      </c>
      <c r="CA27" s="99"/>
      <c r="CB27" s="132">
        <v>5.4698301999998602</v>
      </c>
      <c r="CC27" s="129">
        <v>12.209573955246601</v>
      </c>
      <c r="CD27" s="98"/>
      <c r="CE27" s="100">
        <v>-26.1581465545284</v>
      </c>
      <c r="CG27" s="129" t="s">
        <v>35</v>
      </c>
      <c r="CH27" s="132">
        <v>-10.7985595</v>
      </c>
      <c r="CI27" s="129">
        <v>-24.104187151071699</v>
      </c>
      <c r="CJ27" s="98"/>
      <c r="CK27" s="129">
        <v>-2.4517463000000101</v>
      </c>
      <c r="CL27" s="129">
        <v>-5.47270695338094</v>
      </c>
      <c r="CM27" s="99"/>
      <c r="CN27" s="129">
        <v>-8.1738815000000002</v>
      </c>
      <c r="CO27" s="129">
        <v>-18.245467779909202</v>
      </c>
      <c r="CP27" s="99"/>
      <c r="CQ27" s="129">
        <v>-0.17293170000000099</v>
      </c>
      <c r="CR27" s="129">
        <v>-0.38601241778155798</v>
      </c>
      <c r="CS27" s="99"/>
      <c r="CT27" s="129">
        <v>0</v>
      </c>
      <c r="CU27" s="129">
        <v>0</v>
      </c>
      <c r="CV27" s="99"/>
      <c r="CW27" s="132">
        <v>-12.1158279000002</v>
      </c>
      <c r="CX27" s="129">
        <v>-27.044550080200999</v>
      </c>
      <c r="CY27" s="98"/>
      <c r="CZ27" s="100">
        <v>-10.8722937538602</v>
      </c>
      <c r="DB27" s="129" t="s">
        <v>35</v>
      </c>
      <c r="DC27" s="132">
        <v>-6.1836603999999102</v>
      </c>
      <c r="DD27" s="129">
        <v>-13.8029621043685</v>
      </c>
      <c r="DE27" s="98"/>
      <c r="DF27" s="129">
        <v>-1.5195734000000101</v>
      </c>
      <c r="DG27" s="129">
        <v>-3.3919414550978302</v>
      </c>
      <c r="DH27" s="99"/>
      <c r="DI27" s="129">
        <v>-4.6102260999998999</v>
      </c>
      <c r="DJ27" s="129">
        <v>-10.2907941307499</v>
      </c>
      <c r="DK27" s="99"/>
      <c r="DL27" s="129">
        <v>-5.3860900000000399E-2</v>
      </c>
      <c r="DM27" s="129">
        <v>-0.120226518520842</v>
      </c>
      <c r="DN27" s="99"/>
      <c r="DO27" s="129">
        <v>0</v>
      </c>
      <c r="DP27" s="129">
        <v>0</v>
      </c>
      <c r="DQ27" s="99"/>
      <c r="DR27" s="132">
        <v>-5.2290371999999996</v>
      </c>
      <c r="DS27" s="129">
        <v>-11.6720837893902</v>
      </c>
      <c r="DT27" s="98"/>
      <c r="DU27" s="100">
        <v>18.2561944673086</v>
      </c>
    </row>
    <row r="28" spans="1:125" s="120" customFormat="1" ht="14.25" x14ac:dyDescent="0.25">
      <c r="A28" s="129" t="s">
        <v>36</v>
      </c>
      <c r="B28" s="132">
        <v>4.4021720999999898</v>
      </c>
      <c r="C28" s="129">
        <v>9.8263828772370996</v>
      </c>
      <c r="D28" s="98"/>
      <c r="E28" s="129">
        <v>0.99090659999999398</v>
      </c>
      <c r="F28" s="129">
        <v>2.2118689197047101</v>
      </c>
      <c r="G28" s="99"/>
      <c r="H28" s="129">
        <v>3.3381510999999899</v>
      </c>
      <c r="I28" s="129">
        <v>7.4513104134820702</v>
      </c>
      <c r="J28" s="99"/>
      <c r="K28" s="129">
        <v>7.3114400000000093E-2</v>
      </c>
      <c r="L28" s="129">
        <v>0.163203544050326</v>
      </c>
      <c r="M28" s="99"/>
      <c r="N28" s="129">
        <v>0</v>
      </c>
      <c r="O28" s="129">
        <v>0</v>
      </c>
      <c r="P28" s="99"/>
      <c r="Q28" s="132">
        <v>6.4566965000000103</v>
      </c>
      <c r="R28" s="129">
        <v>14.412424251000299</v>
      </c>
      <c r="S28" s="98"/>
      <c r="T28" s="100">
        <v>-31.8200553487378</v>
      </c>
      <c r="V28" s="129" t="s">
        <v>36</v>
      </c>
      <c r="W28" s="132">
        <v>-3.2374876000000001</v>
      </c>
      <c r="X28" s="129">
        <v>-7.2266126801147701</v>
      </c>
      <c r="Y28" s="98"/>
      <c r="Z28" s="129">
        <v>-0.75945410000000102</v>
      </c>
      <c r="AA28" s="129">
        <v>-1.6952283088358899</v>
      </c>
      <c r="AB28" s="99"/>
      <c r="AC28" s="129">
        <v>-2.4160370999999898</v>
      </c>
      <c r="AD28" s="129">
        <v>-5.3929980588922399</v>
      </c>
      <c r="AE28" s="99"/>
      <c r="AF28" s="129">
        <v>-6.1996400000000097E-2</v>
      </c>
      <c r="AG28" s="129">
        <v>-0.13838631238663901</v>
      </c>
      <c r="AH28" s="99"/>
      <c r="AI28" s="129">
        <v>0</v>
      </c>
      <c r="AJ28" s="129">
        <v>0</v>
      </c>
      <c r="AK28" s="99"/>
      <c r="AL28" s="132">
        <v>-3.9760946000000001</v>
      </c>
      <c r="AM28" s="129">
        <v>-8.8753067822393898</v>
      </c>
      <c r="AN28" s="98"/>
      <c r="AO28" s="100">
        <v>-18.576192830019799</v>
      </c>
      <c r="AQ28" s="129" t="s">
        <v>36</v>
      </c>
      <c r="AR28" s="132">
        <v>-5.0332674000000104</v>
      </c>
      <c r="AS28" s="129">
        <v>-11.2350929205871</v>
      </c>
      <c r="AT28" s="98"/>
      <c r="AU28" s="129">
        <v>-1.0893667</v>
      </c>
      <c r="AV28" s="129">
        <v>-2.4316482965107902</v>
      </c>
      <c r="AW28" s="99"/>
      <c r="AX28" s="129">
        <v>-3.8817903000000098</v>
      </c>
      <c r="AY28" s="129">
        <v>-8.6648038446623392</v>
      </c>
      <c r="AZ28" s="99"/>
      <c r="BA28" s="129">
        <v>-6.2110399999999899E-2</v>
      </c>
      <c r="BB28" s="129">
        <v>-0.138640779413951</v>
      </c>
      <c r="BC28" s="99"/>
      <c r="BD28" s="129">
        <v>0</v>
      </c>
      <c r="BE28" s="129">
        <v>0</v>
      </c>
      <c r="BF28" s="99"/>
      <c r="BG28" s="132">
        <v>-6.1464879999999997</v>
      </c>
      <c r="BH28" s="129">
        <v>-13.719987103262801</v>
      </c>
      <c r="BI28" s="98"/>
      <c r="BJ28" s="100">
        <v>-18.1114906593812</v>
      </c>
      <c r="BL28" s="129" t="s">
        <v>36</v>
      </c>
      <c r="BM28" s="132">
        <v>4.9122474999999799</v>
      </c>
      <c r="BN28" s="129">
        <v>10.9649563048093</v>
      </c>
      <c r="BO28" s="98"/>
      <c r="BP28" s="129">
        <v>1.1030682000000001</v>
      </c>
      <c r="BQ28" s="129">
        <v>2.46223233137676</v>
      </c>
      <c r="BR28" s="99"/>
      <c r="BS28" s="129">
        <v>3.7391407999999799</v>
      </c>
      <c r="BT28" s="129">
        <v>8.3463863515691603</v>
      </c>
      <c r="BU28" s="99"/>
      <c r="BV28" s="129">
        <v>7.0038500000000004E-2</v>
      </c>
      <c r="BW28" s="129">
        <v>0.15633762186339201</v>
      </c>
      <c r="BX28" s="99"/>
      <c r="BY28" s="129">
        <v>0</v>
      </c>
      <c r="BZ28" s="129">
        <v>0</v>
      </c>
      <c r="CA28" s="99"/>
      <c r="CB28" s="132">
        <v>6.7862583000000098</v>
      </c>
      <c r="CC28" s="129">
        <v>15.1480611945245</v>
      </c>
      <c r="CD28" s="98"/>
      <c r="CE28" s="100">
        <v>-27.614787371120698</v>
      </c>
      <c r="CG28" s="129" t="s">
        <v>36</v>
      </c>
      <c r="CH28" s="132">
        <v>0.232611199999993</v>
      </c>
      <c r="CI28" s="129">
        <v>0.51922702266308696</v>
      </c>
      <c r="CJ28" s="98"/>
      <c r="CK28" s="129">
        <v>8.5774899999998502E-2</v>
      </c>
      <c r="CL28" s="129">
        <v>0.19146389316690099</v>
      </c>
      <c r="CM28" s="99"/>
      <c r="CN28" s="129">
        <v>0.12527259999999399</v>
      </c>
      <c r="CO28" s="129">
        <v>0.27962935197988198</v>
      </c>
      <c r="CP28" s="99"/>
      <c r="CQ28" s="129">
        <v>2.1563700000000002E-2</v>
      </c>
      <c r="CR28" s="129">
        <v>4.8133777516303301E-2</v>
      </c>
      <c r="CS28" s="99"/>
      <c r="CT28" s="129">
        <v>0</v>
      </c>
      <c r="CU28" s="129">
        <v>0</v>
      </c>
      <c r="CV28" s="99"/>
      <c r="CW28" s="132">
        <v>-0.206456000000006</v>
      </c>
      <c r="CX28" s="129">
        <v>-0.460844250796766</v>
      </c>
      <c r="CY28" s="98"/>
      <c r="CZ28" s="100">
        <v>-212.668655791058</v>
      </c>
      <c r="DB28" s="129" t="s">
        <v>36</v>
      </c>
      <c r="DC28" s="132">
        <v>2.7295028000000001</v>
      </c>
      <c r="DD28" s="129">
        <v>6.0927058206767404</v>
      </c>
      <c r="DE28" s="98"/>
      <c r="DF28" s="129">
        <v>0.554347699999996</v>
      </c>
      <c r="DG28" s="129">
        <v>1.2373965904958</v>
      </c>
      <c r="DH28" s="99"/>
      <c r="DI28" s="129">
        <v>2.1536255</v>
      </c>
      <c r="DJ28" s="129">
        <v>4.80725156955614</v>
      </c>
      <c r="DK28" s="99"/>
      <c r="DL28" s="129">
        <v>2.1529599999999899E-2</v>
      </c>
      <c r="DM28" s="129">
        <v>4.8057660624799999E-2</v>
      </c>
      <c r="DN28" s="99"/>
      <c r="DO28" s="129">
        <v>0</v>
      </c>
      <c r="DP28" s="129">
        <v>0</v>
      </c>
      <c r="DQ28" s="99"/>
      <c r="DR28" s="132">
        <v>2.9913786000000102</v>
      </c>
      <c r="DS28" s="129">
        <v>6.6772563149845103</v>
      </c>
      <c r="DT28" s="98"/>
      <c r="DU28" s="100">
        <v>-8.7543515889299197</v>
      </c>
    </row>
    <row r="29" spans="1:125" s="120" customFormat="1" x14ac:dyDescent="0.2">
      <c r="A29" s="91" t="s">
        <v>37</v>
      </c>
      <c r="B29" s="123"/>
      <c r="C29" s="124"/>
      <c r="D29" s="92"/>
      <c r="E29" s="124"/>
      <c r="F29" s="124"/>
      <c r="G29" s="93"/>
      <c r="H29" s="124"/>
      <c r="I29" s="124"/>
      <c r="J29" s="93"/>
      <c r="K29" s="124"/>
      <c r="L29" s="124"/>
      <c r="M29" s="93"/>
      <c r="N29" s="124"/>
      <c r="O29" s="124"/>
      <c r="P29" s="93"/>
      <c r="Q29" s="123"/>
      <c r="R29" s="124"/>
      <c r="S29" s="92"/>
      <c r="T29" s="94"/>
      <c r="V29" s="91" t="s">
        <v>37</v>
      </c>
      <c r="W29" s="123"/>
      <c r="X29" s="124"/>
      <c r="Y29" s="92"/>
      <c r="Z29" s="124"/>
      <c r="AA29" s="124"/>
      <c r="AB29" s="93"/>
      <c r="AC29" s="124"/>
      <c r="AD29" s="124"/>
      <c r="AE29" s="93"/>
      <c r="AF29" s="124"/>
      <c r="AG29" s="124"/>
      <c r="AH29" s="93"/>
      <c r="AI29" s="124"/>
      <c r="AJ29" s="124"/>
      <c r="AK29" s="93"/>
      <c r="AL29" s="123"/>
      <c r="AM29" s="124"/>
      <c r="AN29" s="92"/>
      <c r="AO29" s="94"/>
      <c r="AQ29" s="91" t="s">
        <v>37</v>
      </c>
      <c r="AR29" s="123"/>
      <c r="AS29" s="124"/>
      <c r="AT29" s="92"/>
      <c r="AU29" s="124"/>
      <c r="AV29" s="124"/>
      <c r="AW29" s="93"/>
      <c r="AX29" s="124"/>
      <c r="AY29" s="124"/>
      <c r="AZ29" s="93"/>
      <c r="BA29" s="124"/>
      <c r="BB29" s="124"/>
      <c r="BC29" s="93"/>
      <c r="BD29" s="124"/>
      <c r="BE29" s="124"/>
      <c r="BF29" s="93"/>
      <c r="BG29" s="123"/>
      <c r="BH29" s="124"/>
      <c r="BI29" s="92"/>
      <c r="BJ29" s="94"/>
      <c r="BL29" s="91" t="s">
        <v>37</v>
      </c>
      <c r="BM29" s="123"/>
      <c r="BN29" s="124"/>
      <c r="BO29" s="92"/>
      <c r="BP29" s="124"/>
      <c r="BQ29" s="124"/>
      <c r="BR29" s="93"/>
      <c r="BS29" s="124"/>
      <c r="BT29" s="124"/>
      <c r="BU29" s="93"/>
      <c r="BV29" s="124"/>
      <c r="BW29" s="124"/>
      <c r="BX29" s="93"/>
      <c r="BY29" s="124"/>
      <c r="BZ29" s="124"/>
      <c r="CA29" s="93"/>
      <c r="CB29" s="123"/>
      <c r="CC29" s="124"/>
      <c r="CD29" s="92"/>
      <c r="CE29" s="94"/>
      <c r="CG29" s="91" t="s">
        <v>37</v>
      </c>
      <c r="CH29" s="123"/>
      <c r="CI29" s="124"/>
      <c r="CJ29" s="92"/>
      <c r="CK29" s="124"/>
      <c r="CL29" s="124"/>
      <c r="CM29" s="93"/>
      <c r="CN29" s="124"/>
      <c r="CO29" s="124"/>
      <c r="CP29" s="93"/>
      <c r="CQ29" s="124"/>
      <c r="CR29" s="124"/>
      <c r="CS29" s="93"/>
      <c r="CT29" s="124"/>
      <c r="CU29" s="124"/>
      <c r="CV29" s="93"/>
      <c r="CW29" s="123"/>
      <c r="CX29" s="124"/>
      <c r="CY29" s="92"/>
      <c r="CZ29" s="94"/>
      <c r="DB29" s="91" t="s">
        <v>37</v>
      </c>
      <c r="DC29" s="123"/>
      <c r="DD29" s="124"/>
      <c r="DE29" s="92"/>
      <c r="DF29" s="124"/>
      <c r="DG29" s="124"/>
      <c r="DH29" s="93"/>
      <c r="DI29" s="124"/>
      <c r="DJ29" s="124"/>
      <c r="DK29" s="93"/>
      <c r="DL29" s="124"/>
      <c r="DM29" s="124"/>
      <c r="DN29" s="93"/>
      <c r="DO29" s="124"/>
      <c r="DP29" s="124"/>
      <c r="DQ29" s="93"/>
      <c r="DR29" s="123"/>
      <c r="DS29" s="124"/>
      <c r="DT29" s="92"/>
      <c r="DU29" s="94"/>
    </row>
    <row r="30" spans="1:125" s="120" customFormat="1" x14ac:dyDescent="0.2">
      <c r="A30" s="129" t="s">
        <v>38</v>
      </c>
      <c r="B30" s="132">
        <v>85.880309400000002</v>
      </c>
      <c r="C30" s="129">
        <v>191.69918454119201</v>
      </c>
      <c r="D30" s="98"/>
      <c r="E30" s="129">
        <v>22.8066818</v>
      </c>
      <c r="F30" s="129">
        <v>50.908320355334503</v>
      </c>
      <c r="G30" s="99">
        <v>26.5563572829886</v>
      </c>
      <c r="H30" s="129">
        <v>62.003455299999999</v>
      </c>
      <c r="I30" s="129">
        <v>138.402060993812</v>
      </c>
      <c r="J30" s="99">
        <v>72.197522031749898</v>
      </c>
      <c r="K30" s="129">
        <v>1.0701723000000001</v>
      </c>
      <c r="L30" s="129">
        <v>2.3888031920454602</v>
      </c>
      <c r="M30" s="99">
        <v>1.2461206852615301</v>
      </c>
      <c r="N30" s="129">
        <v>0</v>
      </c>
      <c r="O30" s="129">
        <v>0</v>
      </c>
      <c r="P30" s="99">
        <v>0</v>
      </c>
      <c r="Q30" s="132">
        <v>105.1169163</v>
      </c>
      <c r="R30" s="129">
        <v>234.63850185191299</v>
      </c>
      <c r="S30" s="98"/>
      <c r="T30" s="100">
        <v>-18.300200935403598</v>
      </c>
      <c r="V30" s="129" t="s">
        <v>38</v>
      </c>
      <c r="W30" s="132">
        <v>82.633532000000002</v>
      </c>
      <c r="X30" s="129">
        <v>184.451835476951</v>
      </c>
      <c r="Y30" s="98"/>
      <c r="Z30" s="129">
        <v>21.5537952</v>
      </c>
      <c r="AA30" s="129">
        <v>48.111668349530397</v>
      </c>
      <c r="AB30" s="99">
        <v>26.083594248397901</v>
      </c>
      <c r="AC30" s="129">
        <v>60.0268801</v>
      </c>
      <c r="AD30" s="129">
        <v>133.990015244658</v>
      </c>
      <c r="AE30" s="99">
        <v>72.6422780766529</v>
      </c>
      <c r="AF30" s="129">
        <v>1.0528567</v>
      </c>
      <c r="AG30" s="129">
        <v>2.3501518827635999</v>
      </c>
      <c r="AH30" s="99">
        <v>1.2741276749492001</v>
      </c>
      <c r="AI30" s="129">
        <v>0</v>
      </c>
      <c r="AJ30" s="129">
        <v>0</v>
      </c>
      <c r="AK30" s="99">
        <v>0</v>
      </c>
      <c r="AL30" s="132">
        <v>98.886630600000004</v>
      </c>
      <c r="AM30" s="129">
        <v>220.73146429588999</v>
      </c>
      <c r="AN30" s="98"/>
      <c r="AO30" s="100">
        <v>-16.436093030355501</v>
      </c>
      <c r="AQ30" s="129" t="s">
        <v>38</v>
      </c>
      <c r="AR30" s="132">
        <v>93.8838334</v>
      </c>
      <c r="AS30" s="129">
        <v>209.56438594737</v>
      </c>
      <c r="AT30" s="98"/>
      <c r="AU30" s="129">
        <v>25.1167148</v>
      </c>
      <c r="AV30" s="129">
        <v>56.064699570279899</v>
      </c>
      <c r="AW30" s="99">
        <v>26.752971081813499</v>
      </c>
      <c r="AX30" s="129">
        <v>67.632613899999996</v>
      </c>
      <c r="AY30" s="129">
        <v>150.967282530765</v>
      </c>
      <c r="AZ30" s="99">
        <v>72.0386156494543</v>
      </c>
      <c r="BA30" s="129">
        <v>1.1345046999999999</v>
      </c>
      <c r="BB30" s="129">
        <v>2.5324038463251002</v>
      </c>
      <c r="BC30" s="99">
        <v>1.20841326873216</v>
      </c>
      <c r="BD30" s="129">
        <v>0</v>
      </c>
      <c r="BE30" s="129">
        <v>0</v>
      </c>
      <c r="BF30" s="99">
        <v>0</v>
      </c>
      <c r="BG30" s="132">
        <v>115.32283820000001</v>
      </c>
      <c r="BH30" s="129">
        <v>257.41982296486498</v>
      </c>
      <c r="BI30" s="98"/>
      <c r="BJ30" s="100">
        <v>-18.590424181911999</v>
      </c>
      <c r="BL30" s="129" t="s">
        <v>38</v>
      </c>
      <c r="BM30" s="132">
        <v>72.138794700000005</v>
      </c>
      <c r="BN30" s="129">
        <v>161.025830186104</v>
      </c>
      <c r="BO30" s="98"/>
      <c r="BP30" s="129">
        <v>19.902786500000001</v>
      </c>
      <c r="BQ30" s="129">
        <v>44.4263413674595</v>
      </c>
      <c r="BR30" s="99">
        <v>27.5895744900767</v>
      </c>
      <c r="BS30" s="129">
        <v>51.375286299999999</v>
      </c>
      <c r="BT30" s="129">
        <v>114.67821387798</v>
      </c>
      <c r="BU30" s="99">
        <v>71.217278461127407</v>
      </c>
      <c r="BV30" s="129">
        <v>0.86072190000000004</v>
      </c>
      <c r="BW30" s="129">
        <v>1.9212749406646299</v>
      </c>
      <c r="BX30" s="99">
        <v>1.1931470487959199</v>
      </c>
      <c r="BY30" s="129">
        <v>0</v>
      </c>
      <c r="BZ30" s="129">
        <v>0</v>
      </c>
      <c r="CA30" s="99">
        <v>0</v>
      </c>
      <c r="CB30" s="132">
        <v>91.752791900000005</v>
      </c>
      <c r="CC30" s="129">
        <v>204.80754563522399</v>
      </c>
      <c r="CD30" s="98"/>
      <c r="CE30" s="100">
        <v>-21.377003134004902</v>
      </c>
      <c r="CG30" s="129" t="s">
        <v>38</v>
      </c>
      <c r="CH30" s="132">
        <v>89.157998699999993</v>
      </c>
      <c r="CI30" s="129">
        <v>199.015534125622</v>
      </c>
      <c r="CJ30" s="98"/>
      <c r="CK30" s="129">
        <v>24.714707799999999</v>
      </c>
      <c r="CL30" s="129">
        <v>55.167352848799098</v>
      </c>
      <c r="CM30" s="99">
        <v>27.720124004981699</v>
      </c>
      <c r="CN30" s="129">
        <v>63.3957275</v>
      </c>
      <c r="CO30" s="129">
        <v>141.50984492314399</v>
      </c>
      <c r="CP30" s="99">
        <v>71.1049243190336</v>
      </c>
      <c r="CQ30" s="129">
        <v>1.0475634</v>
      </c>
      <c r="CR30" s="129">
        <v>2.3383363536787498</v>
      </c>
      <c r="CS30" s="99">
        <v>1.1749516759846199</v>
      </c>
      <c r="CT30" s="129">
        <v>0</v>
      </c>
      <c r="CU30" s="129">
        <v>0</v>
      </c>
      <c r="CV30" s="99">
        <v>0</v>
      </c>
      <c r="CW30" s="132">
        <v>113.9317367</v>
      </c>
      <c r="CX30" s="129">
        <v>254.31465223333001</v>
      </c>
      <c r="CY30" s="98"/>
      <c r="CZ30" s="100">
        <v>-21.744369670439699</v>
      </c>
      <c r="DB30" s="129" t="s">
        <v>38</v>
      </c>
      <c r="DC30" s="132">
        <v>82.898077999999998</v>
      </c>
      <c r="DD30" s="129">
        <v>185.04234630333201</v>
      </c>
      <c r="DE30" s="98"/>
      <c r="DF30" s="129">
        <v>22.445832599999999</v>
      </c>
      <c r="DG30" s="129">
        <v>50.1028447129477</v>
      </c>
      <c r="DH30" s="99">
        <v>27.0764209997728</v>
      </c>
      <c r="DI30" s="129">
        <v>59.4422797</v>
      </c>
      <c r="DJ30" s="129">
        <v>132.685089578397</v>
      </c>
      <c r="DK30" s="99">
        <v>71.705256785326199</v>
      </c>
      <c r="DL30" s="129">
        <v>1.0099657</v>
      </c>
      <c r="DM30" s="129">
        <v>2.2544120119876299</v>
      </c>
      <c r="DN30" s="99">
        <v>1.21832221490105</v>
      </c>
      <c r="DO30" s="129">
        <v>0</v>
      </c>
      <c r="DP30" s="129">
        <v>0</v>
      </c>
      <c r="DQ30" s="99">
        <v>0</v>
      </c>
      <c r="DR30" s="132">
        <v>103.1947763</v>
      </c>
      <c r="DS30" s="129">
        <v>230.34796455473301</v>
      </c>
      <c r="DT30" s="98"/>
      <c r="DU30" s="100">
        <v>-19.668338871141099</v>
      </c>
    </row>
    <row r="31" spans="1:125" s="120" customFormat="1" x14ac:dyDescent="0.2">
      <c r="A31" s="129" t="s">
        <v>39</v>
      </c>
      <c r="B31" s="132">
        <v>6.5618160000000003</v>
      </c>
      <c r="C31" s="129">
        <v>14.647068520101801</v>
      </c>
      <c r="D31" s="98"/>
      <c r="E31" s="129">
        <v>1.7780031000000001</v>
      </c>
      <c r="F31" s="129">
        <v>3.9687996790299298</v>
      </c>
      <c r="G31" s="99">
        <v>27.096204770142901</v>
      </c>
      <c r="H31" s="129">
        <v>3.2429879000000001</v>
      </c>
      <c r="I31" s="129">
        <v>7.2388902677492304</v>
      </c>
      <c r="J31" s="99">
        <v>49.422109672078598</v>
      </c>
      <c r="K31" s="129">
        <v>1.5408249999999999</v>
      </c>
      <c r="L31" s="129">
        <v>3.43937857332268</v>
      </c>
      <c r="M31" s="99">
        <v>23.481685557778501</v>
      </c>
      <c r="N31" s="129">
        <v>0</v>
      </c>
      <c r="O31" s="129">
        <v>0</v>
      </c>
      <c r="P31" s="99">
        <v>0</v>
      </c>
      <c r="Q31" s="132">
        <v>16.189872300000001</v>
      </c>
      <c r="R31" s="129">
        <v>36.138497164473797</v>
      </c>
      <c r="S31" s="98"/>
      <c r="T31" s="100">
        <v>-59.469624723352503</v>
      </c>
      <c r="V31" s="129" t="s">
        <v>39</v>
      </c>
      <c r="W31" s="132">
        <v>20.2115455</v>
      </c>
      <c r="X31" s="129">
        <v>45.115542989266402</v>
      </c>
      <c r="Y31" s="98"/>
      <c r="Z31" s="129">
        <v>5.2380313999999997</v>
      </c>
      <c r="AA31" s="129">
        <v>11.692160344978401</v>
      </c>
      <c r="AB31" s="99">
        <v>25.916035960733399</v>
      </c>
      <c r="AC31" s="129">
        <v>13.274063099999999</v>
      </c>
      <c r="AD31" s="129">
        <v>29.629924363294499</v>
      </c>
      <c r="AE31" s="99">
        <v>65.6756461300795</v>
      </c>
      <c r="AF31" s="129">
        <v>1.699451</v>
      </c>
      <c r="AG31" s="129">
        <v>3.79345828099349</v>
      </c>
      <c r="AH31" s="99">
        <v>8.4083179091870992</v>
      </c>
      <c r="AI31" s="129">
        <v>0</v>
      </c>
      <c r="AJ31" s="129">
        <v>0</v>
      </c>
      <c r="AK31" s="99">
        <v>0</v>
      </c>
      <c r="AL31" s="132">
        <v>36.180934700000002</v>
      </c>
      <c r="AM31" s="129">
        <v>80.761885074532699</v>
      </c>
      <c r="AN31" s="98"/>
      <c r="AO31" s="100">
        <v>-44.137580558414903</v>
      </c>
      <c r="AQ31" s="129" t="s">
        <v>39</v>
      </c>
      <c r="AR31" s="132">
        <v>20.771622600000001</v>
      </c>
      <c r="AS31" s="129">
        <v>46.365728556834902</v>
      </c>
      <c r="AT31" s="98"/>
      <c r="AU31" s="129">
        <v>5.5118973999999996</v>
      </c>
      <c r="AV31" s="129">
        <v>12.303474966925499</v>
      </c>
      <c r="AW31" s="99">
        <v>26.535709348002499</v>
      </c>
      <c r="AX31" s="129">
        <v>13.093067100000001</v>
      </c>
      <c r="AY31" s="129">
        <v>29.2259110819308</v>
      </c>
      <c r="AZ31" s="99">
        <v>63.033434374067603</v>
      </c>
      <c r="BA31" s="129">
        <v>2.1666580999999998</v>
      </c>
      <c r="BB31" s="129">
        <v>4.8363425079785296</v>
      </c>
      <c r="BC31" s="99">
        <v>10.4308562779299</v>
      </c>
      <c r="BD31" s="129">
        <v>0</v>
      </c>
      <c r="BE31" s="129">
        <v>0</v>
      </c>
      <c r="BF31" s="99">
        <v>0</v>
      </c>
      <c r="BG31" s="132">
        <v>39.939151599999903</v>
      </c>
      <c r="BH31" s="129">
        <v>89.150852465222101</v>
      </c>
      <c r="BI31" s="98"/>
      <c r="BJ31" s="100">
        <v>-47.9918281488983</v>
      </c>
      <c r="BL31" s="129" t="s">
        <v>39</v>
      </c>
      <c r="BM31" s="132">
        <v>20.927000899999999</v>
      </c>
      <c r="BN31" s="129">
        <v>46.712558856044303</v>
      </c>
      <c r="BO31" s="98"/>
      <c r="BP31" s="129">
        <v>5.1043596999999998</v>
      </c>
      <c r="BQ31" s="129">
        <v>11.393782799936201</v>
      </c>
      <c r="BR31" s="99">
        <v>24.3912623905894</v>
      </c>
      <c r="BS31" s="129">
        <v>14.2627828</v>
      </c>
      <c r="BT31" s="129">
        <v>31.836911757191899</v>
      </c>
      <c r="BU31" s="99">
        <v>68.154929930738405</v>
      </c>
      <c r="BV31" s="129">
        <v>1.5598584</v>
      </c>
      <c r="BW31" s="129">
        <v>3.4818642989161002</v>
      </c>
      <c r="BX31" s="99">
        <v>7.4538076786721996</v>
      </c>
      <c r="BY31" s="129">
        <v>0</v>
      </c>
      <c r="BZ31" s="129">
        <v>0</v>
      </c>
      <c r="CA31" s="99">
        <v>0</v>
      </c>
      <c r="CB31" s="132">
        <v>32.780094099999999</v>
      </c>
      <c r="CC31" s="129">
        <v>73.170641233781296</v>
      </c>
      <c r="CD31" s="98"/>
      <c r="CE31" s="100">
        <v>-36.159423959676801</v>
      </c>
      <c r="CG31" s="129" t="s">
        <v>39</v>
      </c>
      <c r="CH31" s="132">
        <v>14.544123799999999</v>
      </c>
      <c r="CI31" s="129">
        <v>32.464911826763199</v>
      </c>
      <c r="CJ31" s="98"/>
      <c r="CK31" s="129">
        <v>3.7101799999999998</v>
      </c>
      <c r="CL31" s="129">
        <v>8.2817410122306807</v>
      </c>
      <c r="CM31" s="99">
        <v>25.509821361669101</v>
      </c>
      <c r="CN31" s="129">
        <v>9.0649008000000002</v>
      </c>
      <c r="CO31" s="129">
        <v>20.234371574199301</v>
      </c>
      <c r="CP31" s="99">
        <v>62.326895209734097</v>
      </c>
      <c r="CQ31" s="129">
        <v>1.7690429999999999</v>
      </c>
      <c r="CR31" s="129">
        <v>3.9487992403332401</v>
      </c>
      <c r="CS31" s="99">
        <v>12.163283428596801</v>
      </c>
      <c r="CT31" s="129">
        <v>0</v>
      </c>
      <c r="CU31" s="129">
        <v>0</v>
      </c>
      <c r="CV31" s="99">
        <v>0</v>
      </c>
      <c r="CW31" s="132">
        <v>27.014416600000001</v>
      </c>
      <c r="CX31" s="129">
        <v>60.300686726171001</v>
      </c>
      <c r="CY31" s="98"/>
      <c r="CZ31" s="100">
        <v>-46.161621717198202</v>
      </c>
      <c r="DB31" s="129" t="s">
        <v>39</v>
      </c>
      <c r="DC31" s="132">
        <v>21.774444899999999</v>
      </c>
      <c r="DD31" s="129">
        <v>48.604195307744398</v>
      </c>
      <c r="DE31" s="98"/>
      <c r="DF31" s="129">
        <v>5.5947658999999996</v>
      </c>
      <c r="DG31" s="129">
        <v>12.4884512901961</v>
      </c>
      <c r="DH31" s="99">
        <v>25.6941838273912</v>
      </c>
      <c r="DI31" s="129">
        <v>14.222865799999999</v>
      </c>
      <c r="DJ31" s="129">
        <v>31.747810350795099</v>
      </c>
      <c r="DK31" s="99">
        <v>65.319074104157806</v>
      </c>
      <c r="DL31" s="129">
        <v>1.9568132</v>
      </c>
      <c r="DM31" s="129">
        <v>4.3679336667531903</v>
      </c>
      <c r="DN31" s="99">
        <v>8.9867420684510808</v>
      </c>
      <c r="DO31" s="129">
        <v>0</v>
      </c>
      <c r="DP31" s="129">
        <v>0</v>
      </c>
      <c r="DQ31" s="99">
        <v>0</v>
      </c>
      <c r="DR31" s="132">
        <v>37.530051800000003</v>
      </c>
      <c r="DS31" s="129">
        <v>83.773339617808702</v>
      </c>
      <c r="DT31" s="98"/>
      <c r="DU31" s="100">
        <v>-41.981308696195299</v>
      </c>
    </row>
    <row r="32" spans="1:125" s="120" customFormat="1" x14ac:dyDescent="0.2">
      <c r="A32" s="129" t="s">
        <v>40</v>
      </c>
      <c r="B32" s="132">
        <v>304.12479380000002</v>
      </c>
      <c r="C32" s="129">
        <v>678.85730009046904</v>
      </c>
      <c r="D32" s="98"/>
      <c r="E32" s="129">
        <v>60.801766200000003</v>
      </c>
      <c r="F32" s="129">
        <v>135.719690353191</v>
      </c>
      <c r="G32" s="99">
        <v>19.992373998939598</v>
      </c>
      <c r="H32" s="129">
        <v>239.43326769999999</v>
      </c>
      <c r="I32" s="129">
        <v>534.45501641524004</v>
      </c>
      <c r="J32" s="99">
        <v>78.728624755749905</v>
      </c>
      <c r="K32" s="129">
        <v>3.8897599</v>
      </c>
      <c r="L32" s="129">
        <v>8.6825933220383593</v>
      </c>
      <c r="M32" s="99">
        <v>1.2790012453105</v>
      </c>
      <c r="N32" s="129">
        <v>0</v>
      </c>
      <c r="O32" s="129">
        <v>0</v>
      </c>
      <c r="P32" s="99">
        <v>0</v>
      </c>
      <c r="Q32" s="132">
        <v>281.83433389999999</v>
      </c>
      <c r="R32" s="129">
        <v>629.10127317659601</v>
      </c>
      <c r="S32" s="98"/>
      <c r="T32" s="100">
        <v>7.9090647301719796</v>
      </c>
      <c r="V32" s="129" t="s">
        <v>40</v>
      </c>
      <c r="W32" s="132">
        <v>298.21961709999999</v>
      </c>
      <c r="X32" s="129">
        <v>665.67596008517103</v>
      </c>
      <c r="Y32" s="98"/>
      <c r="Z32" s="129">
        <v>59.559492599999999</v>
      </c>
      <c r="AA32" s="129">
        <v>132.94672833476301</v>
      </c>
      <c r="AB32" s="99">
        <v>19.9716883748893</v>
      </c>
      <c r="AC32" s="129">
        <v>234.84460369999999</v>
      </c>
      <c r="AD32" s="129">
        <v>524.21235249053905</v>
      </c>
      <c r="AE32" s="99">
        <v>78.748878421787794</v>
      </c>
      <c r="AF32" s="129">
        <v>3.8155207999999998</v>
      </c>
      <c r="AG32" s="129">
        <v>8.5168792598685794</v>
      </c>
      <c r="AH32" s="99">
        <v>1.2794332033229601</v>
      </c>
      <c r="AI32" s="129">
        <v>0</v>
      </c>
      <c r="AJ32" s="129">
        <v>0</v>
      </c>
      <c r="AK32" s="99">
        <v>0</v>
      </c>
      <c r="AL32" s="132">
        <v>272.67320519999998</v>
      </c>
      <c r="AM32" s="129">
        <v>608.65210486855904</v>
      </c>
      <c r="AN32" s="98"/>
      <c r="AO32" s="100">
        <v>9.3688750536607603</v>
      </c>
      <c r="AQ32" s="129" t="s">
        <v>40</v>
      </c>
      <c r="AR32" s="132">
        <v>399.00146039999998</v>
      </c>
      <c r="AS32" s="129">
        <v>890.63785545030498</v>
      </c>
      <c r="AT32" s="98"/>
      <c r="AU32" s="129">
        <v>79.951731499999994</v>
      </c>
      <c r="AV32" s="129">
        <v>178.465609151687</v>
      </c>
      <c r="AW32" s="99">
        <v>20.037954602935098</v>
      </c>
      <c r="AX32" s="129">
        <v>314.13218180000001</v>
      </c>
      <c r="AY32" s="129">
        <v>701.19546040207297</v>
      </c>
      <c r="AZ32" s="99">
        <v>78.729581963204296</v>
      </c>
      <c r="BA32" s="129">
        <v>4.9175471000000002</v>
      </c>
      <c r="BB32" s="129">
        <v>10.976785896545699</v>
      </c>
      <c r="BC32" s="99">
        <v>1.2324634338606499</v>
      </c>
      <c r="BD32" s="129">
        <v>0</v>
      </c>
      <c r="BE32" s="129">
        <v>0</v>
      </c>
      <c r="BF32" s="99">
        <v>0</v>
      </c>
      <c r="BG32" s="132">
        <v>367.1269628</v>
      </c>
      <c r="BH32" s="129">
        <v>819.48865675423997</v>
      </c>
      <c r="BI32" s="98"/>
      <c r="BJ32" s="100">
        <v>8.6821456416330296</v>
      </c>
      <c r="BL32" s="129" t="s">
        <v>40</v>
      </c>
      <c r="BM32" s="132">
        <v>261.09926519999999</v>
      </c>
      <c r="BN32" s="129">
        <v>582.81713902563604</v>
      </c>
      <c r="BO32" s="98"/>
      <c r="BP32" s="129">
        <v>51.206834299999997</v>
      </c>
      <c r="BQ32" s="129">
        <v>114.30220089828801</v>
      </c>
      <c r="BR32" s="99">
        <v>19.612017774456799</v>
      </c>
      <c r="BS32" s="129">
        <v>206.51500569999999</v>
      </c>
      <c r="BT32" s="129">
        <v>460.97596136757301</v>
      </c>
      <c r="BU32" s="99">
        <v>79.094441549581205</v>
      </c>
      <c r="BV32" s="129">
        <v>3.3774251999999998</v>
      </c>
      <c r="BW32" s="129">
        <v>7.5389767597748296</v>
      </c>
      <c r="BX32" s="99">
        <v>1.29354067596204</v>
      </c>
      <c r="BY32" s="129">
        <v>0</v>
      </c>
      <c r="BZ32" s="129">
        <v>0</v>
      </c>
      <c r="CA32" s="99">
        <v>0</v>
      </c>
      <c r="CB32" s="132">
        <v>235.5416481</v>
      </c>
      <c r="CC32" s="129">
        <v>525.76827193240604</v>
      </c>
      <c r="CD32" s="98"/>
      <c r="CE32" s="100">
        <v>10.8505724173032</v>
      </c>
      <c r="CG32" s="129" t="s">
        <v>40</v>
      </c>
      <c r="CH32" s="132">
        <v>335.48548240000002</v>
      </c>
      <c r="CI32" s="129">
        <v>748.85959134060101</v>
      </c>
      <c r="CJ32" s="98"/>
      <c r="CK32" s="129">
        <v>66.144230800000003</v>
      </c>
      <c r="CL32" s="129">
        <v>147.64496303112301</v>
      </c>
      <c r="CM32" s="99">
        <v>19.7159740942638</v>
      </c>
      <c r="CN32" s="129">
        <v>265.08132970000003</v>
      </c>
      <c r="CO32" s="129">
        <v>591.70577162108896</v>
      </c>
      <c r="CP32" s="99">
        <v>79.014247592372101</v>
      </c>
      <c r="CQ32" s="129">
        <v>4.2599219000000002</v>
      </c>
      <c r="CR32" s="129">
        <v>9.5088566883896792</v>
      </c>
      <c r="CS32" s="99">
        <v>1.2697783133640601</v>
      </c>
      <c r="CT32" s="129">
        <v>0</v>
      </c>
      <c r="CU32" s="129">
        <v>0</v>
      </c>
      <c r="CV32" s="99">
        <v>0</v>
      </c>
      <c r="CW32" s="132">
        <v>305.60410940000003</v>
      </c>
      <c r="CX32" s="129">
        <v>682.15937941668903</v>
      </c>
      <c r="CY32" s="98"/>
      <c r="CZ32" s="100">
        <v>9.77780470906192</v>
      </c>
      <c r="DB32" s="129" t="s">
        <v>40</v>
      </c>
      <c r="DC32" s="132">
        <v>351.02251630000001</v>
      </c>
      <c r="DD32" s="129">
        <v>783.54084423346603</v>
      </c>
      <c r="DE32" s="98"/>
      <c r="DF32" s="129">
        <v>70.157256700000104</v>
      </c>
      <c r="DG32" s="129">
        <v>156.60270663902699</v>
      </c>
      <c r="DH32" s="99">
        <v>19.986540305021499</v>
      </c>
      <c r="DI32" s="129">
        <v>276.52883739999999</v>
      </c>
      <c r="DJ32" s="129">
        <v>617.25851946807097</v>
      </c>
      <c r="DK32" s="99">
        <v>78.778091022419105</v>
      </c>
      <c r="DL32" s="129">
        <v>4.3364222000000003</v>
      </c>
      <c r="DM32" s="129">
        <v>9.6796181263678793</v>
      </c>
      <c r="DN32" s="99">
        <v>1.23536867255942</v>
      </c>
      <c r="DO32" s="129">
        <v>0</v>
      </c>
      <c r="DP32" s="129">
        <v>0</v>
      </c>
      <c r="DQ32" s="99">
        <v>0</v>
      </c>
      <c r="DR32" s="132">
        <v>322.67401999999998</v>
      </c>
      <c r="DS32" s="129">
        <v>720.26226895065497</v>
      </c>
      <c r="DT32" s="98"/>
      <c r="DU32" s="100">
        <v>8.7854907872657595</v>
      </c>
    </row>
    <row r="33" spans="1:125" s="120" customFormat="1" x14ac:dyDescent="0.2">
      <c r="A33" s="129" t="s">
        <v>41</v>
      </c>
      <c r="B33" s="132">
        <v>14.634004300000001</v>
      </c>
      <c r="C33" s="129">
        <v>32.665540104380398</v>
      </c>
      <c r="D33" s="98"/>
      <c r="E33" s="129">
        <v>1.5836787999999999</v>
      </c>
      <c r="F33" s="129">
        <v>3.5350354074897301</v>
      </c>
      <c r="G33" s="99">
        <v>10.8219101725971</v>
      </c>
      <c r="H33" s="129">
        <v>12.941679000000001</v>
      </c>
      <c r="I33" s="129">
        <v>28.887987575110799</v>
      </c>
      <c r="J33" s="99">
        <v>88.435664871302507</v>
      </c>
      <c r="K33" s="129">
        <v>0.10864649999999999</v>
      </c>
      <c r="L33" s="129">
        <v>0.24251712177989199</v>
      </c>
      <c r="M33" s="99">
        <v>0.74242495610036097</v>
      </c>
      <c r="N33" s="131"/>
      <c r="O33" s="131"/>
      <c r="P33" s="100"/>
      <c r="Q33" s="132">
        <v>5.1935118999999998</v>
      </c>
      <c r="R33" s="129">
        <v>11.5927853903956</v>
      </c>
      <c r="S33" s="98"/>
      <c r="T33" s="100">
        <v>181.77473320124699</v>
      </c>
      <c r="V33" s="129" t="s">
        <v>41</v>
      </c>
      <c r="W33" s="132">
        <v>45.234967400000002</v>
      </c>
      <c r="X33" s="129">
        <v>100.971997235578</v>
      </c>
      <c r="Y33" s="98"/>
      <c r="Z33" s="129">
        <v>8.9692363999999998</v>
      </c>
      <c r="AA33" s="129">
        <v>20.020832666413</v>
      </c>
      <c r="AB33" s="99">
        <v>19.828104043245101</v>
      </c>
      <c r="AC33" s="129">
        <v>35.732131299999999</v>
      </c>
      <c r="AD33" s="129">
        <v>79.7600809776403</v>
      </c>
      <c r="AE33" s="99">
        <v>78.992278217050298</v>
      </c>
      <c r="AF33" s="129">
        <v>0.53359970000000001</v>
      </c>
      <c r="AG33" s="129">
        <v>1.19108359152494</v>
      </c>
      <c r="AH33" s="99">
        <v>1.1796177397046199</v>
      </c>
      <c r="AI33" s="131"/>
      <c r="AJ33" s="131"/>
      <c r="AK33" s="100"/>
      <c r="AL33" s="132">
        <v>32.800516500000001</v>
      </c>
      <c r="AM33" s="129">
        <v>73.216227439207501</v>
      </c>
      <c r="AN33" s="98"/>
      <c r="AO33" s="100">
        <v>37.909314324364402</v>
      </c>
      <c r="AQ33" s="129" t="s">
        <v>41</v>
      </c>
      <c r="AR33" s="132">
        <v>82.465197700000004</v>
      </c>
      <c r="AS33" s="129">
        <v>184.076085223305</v>
      </c>
      <c r="AT33" s="98"/>
      <c r="AU33" s="129">
        <v>15.560441900000001</v>
      </c>
      <c r="AV33" s="129">
        <v>34.733503455806101</v>
      </c>
      <c r="AW33" s="99">
        <v>18.869101553127098</v>
      </c>
      <c r="AX33" s="129">
        <v>66.0274158</v>
      </c>
      <c r="AY33" s="129">
        <v>147.38421245396901</v>
      </c>
      <c r="AZ33" s="99">
        <v>80.067007224309407</v>
      </c>
      <c r="BA33" s="129">
        <v>0.87734000000000001</v>
      </c>
      <c r="BB33" s="129">
        <v>1.95836931352939</v>
      </c>
      <c r="BC33" s="99">
        <v>1.0638912225635799</v>
      </c>
      <c r="BD33" s="131"/>
      <c r="BE33" s="131"/>
      <c r="BF33" s="100"/>
      <c r="BG33" s="132">
        <v>63.961933299999998</v>
      </c>
      <c r="BH33" s="129">
        <v>142.773710772031</v>
      </c>
      <c r="BI33" s="98"/>
      <c r="BJ33" s="100">
        <v>28.928557104761602</v>
      </c>
      <c r="BL33" s="129" t="s">
        <v>41</v>
      </c>
      <c r="BM33" s="132">
        <v>30.643837900000001</v>
      </c>
      <c r="BN33" s="129">
        <v>68.402160840869897</v>
      </c>
      <c r="BO33" s="98"/>
      <c r="BP33" s="129">
        <v>4.7652118000000003</v>
      </c>
      <c r="BQ33" s="129">
        <v>10.636748081232099</v>
      </c>
      <c r="BR33" s="99">
        <v>15.550310034762299</v>
      </c>
      <c r="BS33" s="129">
        <v>25.5538053</v>
      </c>
      <c r="BT33" s="129">
        <v>57.040358519416202</v>
      </c>
      <c r="BU33" s="99">
        <v>83.389702632515196</v>
      </c>
      <c r="BV33" s="129">
        <v>0.32482080000000002</v>
      </c>
      <c r="BW33" s="129">
        <v>0.72505424022165399</v>
      </c>
      <c r="BX33" s="99">
        <v>1.05998733272245</v>
      </c>
      <c r="BY33" s="131"/>
      <c r="BZ33" s="131"/>
      <c r="CA33" s="100"/>
      <c r="CB33" s="132">
        <v>15.7033817</v>
      </c>
      <c r="CC33" s="129">
        <v>35.0525689469521</v>
      </c>
      <c r="CD33" s="98"/>
      <c r="CE33" s="100">
        <v>95.141648375012096</v>
      </c>
      <c r="CG33" s="129" t="s">
        <v>41</v>
      </c>
      <c r="CH33" s="132">
        <v>46.421351000000001</v>
      </c>
      <c r="CI33" s="129">
        <v>103.620203445616</v>
      </c>
      <c r="CJ33" s="98"/>
      <c r="CK33" s="129">
        <v>7.8673909999999996</v>
      </c>
      <c r="CL33" s="129">
        <v>17.5613298287292</v>
      </c>
      <c r="CM33" s="99">
        <v>16.947785513609901</v>
      </c>
      <c r="CN33" s="129">
        <v>38.090851999999998</v>
      </c>
      <c r="CO33" s="129">
        <v>85.0251392652671</v>
      </c>
      <c r="CP33" s="99">
        <v>82.054595955210303</v>
      </c>
      <c r="CQ33" s="129">
        <v>0.46310800000000002</v>
      </c>
      <c r="CR33" s="129">
        <v>1.03373435161963</v>
      </c>
      <c r="CS33" s="99">
        <v>0.99761853117975796</v>
      </c>
      <c r="CT33" s="131"/>
      <c r="CU33" s="131"/>
      <c r="CV33" s="100"/>
      <c r="CW33" s="132">
        <v>31.948438800000002</v>
      </c>
      <c r="CX33" s="129">
        <v>71.314247795713896</v>
      </c>
      <c r="CY33" s="98"/>
      <c r="CZ33" s="100">
        <v>45.300843307560903</v>
      </c>
      <c r="DB33" s="129" t="s">
        <v>41</v>
      </c>
      <c r="DC33" s="132">
        <v>32.905376400000002</v>
      </c>
      <c r="DD33" s="129">
        <v>73.450292237780204</v>
      </c>
      <c r="DE33" s="98"/>
      <c r="DF33" s="129">
        <v>5.4816446000000001</v>
      </c>
      <c r="DG33" s="129">
        <v>12.235945667944099</v>
      </c>
      <c r="DH33" s="99">
        <v>16.658811415389199</v>
      </c>
      <c r="DI33" s="129">
        <v>27.071384399999999</v>
      </c>
      <c r="DJ33" s="129">
        <v>60.427848364052899</v>
      </c>
      <c r="DK33" s="99">
        <v>82.270398827590995</v>
      </c>
      <c r="DL33" s="129">
        <v>0.35234739999999998</v>
      </c>
      <c r="DM33" s="129">
        <v>0.78649820578323604</v>
      </c>
      <c r="DN33" s="99">
        <v>1.07078975701977</v>
      </c>
      <c r="DO33" s="131"/>
      <c r="DP33" s="131"/>
      <c r="DQ33" s="100"/>
      <c r="DR33" s="132">
        <v>21.2570689</v>
      </c>
      <c r="DS33" s="129">
        <v>47.4493257224564</v>
      </c>
      <c r="DT33" s="98"/>
      <c r="DU33" s="100">
        <v>54.797336146377098</v>
      </c>
    </row>
    <row r="34" spans="1:125" s="120" customFormat="1" x14ac:dyDescent="0.2">
      <c r="A34" s="129" t="s">
        <v>42</v>
      </c>
      <c r="B34" s="132">
        <v>19.137151599999999</v>
      </c>
      <c r="C34" s="129">
        <v>42.717316481409497</v>
      </c>
      <c r="D34" s="98"/>
      <c r="E34" s="129">
        <v>4.0456526999999998</v>
      </c>
      <c r="F34" s="129">
        <v>9.0305720711210107</v>
      </c>
      <c r="G34" s="99">
        <v>21.140307526225602</v>
      </c>
      <c r="H34" s="129">
        <v>14.3574924</v>
      </c>
      <c r="I34" s="129">
        <v>32.048319392016097</v>
      </c>
      <c r="J34" s="99">
        <v>75.024186985068397</v>
      </c>
      <c r="K34" s="129">
        <v>0.73400650000000001</v>
      </c>
      <c r="L34" s="129">
        <v>1.6384250182724001</v>
      </c>
      <c r="M34" s="99">
        <v>3.83550548870606</v>
      </c>
      <c r="N34" s="129">
        <v>0</v>
      </c>
      <c r="O34" s="129">
        <v>0</v>
      </c>
      <c r="P34" s="99">
        <v>0</v>
      </c>
      <c r="Q34" s="132">
        <v>11.6502076</v>
      </c>
      <c r="R34" s="129">
        <v>26.005207855662398</v>
      </c>
      <c r="S34" s="98"/>
      <c r="T34" s="100">
        <v>64.264468557624596</v>
      </c>
      <c r="V34" s="129" t="s">
        <v>42</v>
      </c>
      <c r="W34" s="132">
        <v>42.098179799999997</v>
      </c>
      <c r="X34" s="129">
        <v>93.970163762922795</v>
      </c>
      <c r="Y34" s="98"/>
      <c r="Z34" s="129">
        <v>8.9131935999999996</v>
      </c>
      <c r="AA34" s="129">
        <v>19.895735782919399</v>
      </c>
      <c r="AB34" s="99">
        <v>21.1723966269915</v>
      </c>
      <c r="AC34" s="129">
        <v>32.0269507</v>
      </c>
      <c r="AD34" s="129">
        <v>71.489499460640701</v>
      </c>
      <c r="AE34" s="99">
        <v>76.076806294603799</v>
      </c>
      <c r="AF34" s="129">
        <v>1.1580355</v>
      </c>
      <c r="AG34" s="129">
        <v>2.5849285193626899</v>
      </c>
      <c r="AH34" s="99">
        <v>2.7507970784047999</v>
      </c>
      <c r="AI34" s="129">
        <v>0</v>
      </c>
      <c r="AJ34" s="129">
        <v>0</v>
      </c>
      <c r="AK34" s="99">
        <v>0</v>
      </c>
      <c r="AL34" s="132">
        <v>28.824421900000001</v>
      </c>
      <c r="AM34" s="129">
        <v>64.340920656968095</v>
      </c>
      <c r="AN34" s="98"/>
      <c r="AO34" s="100">
        <v>46.0503872238978</v>
      </c>
      <c r="AQ34" s="129" t="s">
        <v>42</v>
      </c>
      <c r="AR34" s="132">
        <v>77.532632299999904</v>
      </c>
      <c r="AS34" s="129">
        <v>173.06577597451101</v>
      </c>
      <c r="AT34" s="98"/>
      <c r="AU34" s="129">
        <v>16.232021700000001</v>
      </c>
      <c r="AV34" s="129">
        <v>36.232581660272103</v>
      </c>
      <c r="AW34" s="99">
        <v>20.935728890504901</v>
      </c>
      <c r="AX34" s="129">
        <v>59.621316299999897</v>
      </c>
      <c r="AY34" s="129">
        <v>133.08472915192399</v>
      </c>
      <c r="AZ34" s="99">
        <v>76.898351740857905</v>
      </c>
      <c r="BA34" s="129">
        <v>1.6792943</v>
      </c>
      <c r="BB34" s="129">
        <v>3.7484651623142802</v>
      </c>
      <c r="BC34" s="99">
        <v>2.1659193686372502</v>
      </c>
      <c r="BD34" s="129">
        <v>0</v>
      </c>
      <c r="BE34" s="129">
        <v>0</v>
      </c>
      <c r="BF34" s="99">
        <v>0</v>
      </c>
      <c r="BG34" s="132">
        <v>57.8154453</v>
      </c>
      <c r="BH34" s="129">
        <v>129.05372366876799</v>
      </c>
      <c r="BI34" s="98"/>
      <c r="BJ34" s="100">
        <v>34.103667104333297</v>
      </c>
      <c r="BL34" s="129" t="s">
        <v>42</v>
      </c>
      <c r="BM34" s="132">
        <v>35.656786199999999</v>
      </c>
      <c r="BN34" s="129">
        <v>79.591898138872196</v>
      </c>
      <c r="BO34" s="98"/>
      <c r="BP34" s="129">
        <v>7.3072172000000002</v>
      </c>
      <c r="BQ34" s="129">
        <v>16.3109284106209</v>
      </c>
      <c r="BR34" s="99">
        <v>20.493201936410099</v>
      </c>
      <c r="BS34" s="129">
        <v>27.1182579</v>
      </c>
      <c r="BT34" s="129">
        <v>60.532477839533001</v>
      </c>
      <c r="BU34" s="99">
        <v>76.053567329071299</v>
      </c>
      <c r="BV34" s="129">
        <v>1.2313111000000001</v>
      </c>
      <c r="BW34" s="129">
        <v>2.7484918887182999</v>
      </c>
      <c r="BX34" s="99">
        <v>3.4532307345186402</v>
      </c>
      <c r="BY34" s="129">
        <v>0</v>
      </c>
      <c r="BZ34" s="129">
        <v>0</v>
      </c>
      <c r="CA34" s="99">
        <v>0</v>
      </c>
      <c r="CB34" s="132">
        <v>22.489640900000001</v>
      </c>
      <c r="CC34" s="129">
        <v>50.200632150426799</v>
      </c>
      <c r="CD34" s="98"/>
      <c r="CE34" s="100">
        <v>58.547601353652503</v>
      </c>
      <c r="CG34" s="129" t="s">
        <v>42</v>
      </c>
      <c r="CH34" s="132">
        <v>46.754937499999997</v>
      </c>
      <c r="CI34" s="129">
        <v>104.36482419128799</v>
      </c>
      <c r="CJ34" s="98"/>
      <c r="CK34" s="129">
        <v>9.8275571000000106</v>
      </c>
      <c r="CL34" s="129">
        <v>21.9367477279024</v>
      </c>
      <c r="CM34" s="99">
        <v>21.0192925613471</v>
      </c>
      <c r="CN34" s="129">
        <v>35.814786699999999</v>
      </c>
      <c r="CO34" s="129">
        <v>79.944581626143105</v>
      </c>
      <c r="CP34" s="99">
        <v>76.601079190834099</v>
      </c>
      <c r="CQ34" s="129">
        <v>1.1125936999999999</v>
      </c>
      <c r="CR34" s="129">
        <v>2.4834948372422598</v>
      </c>
      <c r="CS34" s="99">
        <v>2.3796282478187498</v>
      </c>
      <c r="CT34" s="129">
        <v>0</v>
      </c>
      <c r="CU34" s="129">
        <v>0</v>
      </c>
      <c r="CV34" s="99">
        <v>0</v>
      </c>
      <c r="CW34" s="132">
        <v>31.7419841</v>
      </c>
      <c r="CX34" s="129">
        <v>70.853406446734098</v>
      </c>
      <c r="CY34" s="98"/>
      <c r="CZ34" s="100">
        <v>47.296833596485897</v>
      </c>
      <c r="DB34" s="129" t="s">
        <v>42</v>
      </c>
      <c r="DC34" s="132">
        <v>35.735577800000002</v>
      </c>
      <c r="DD34" s="129">
        <v>79.767774140882693</v>
      </c>
      <c r="DE34" s="98"/>
      <c r="DF34" s="129">
        <v>7.4292103000000003</v>
      </c>
      <c r="DG34" s="129">
        <v>16.5832373712317</v>
      </c>
      <c r="DH34" s="99">
        <v>20.789394651959402</v>
      </c>
      <c r="DI34" s="129">
        <v>27.433995299999999</v>
      </c>
      <c r="DJ34" s="129">
        <v>61.237256414878402</v>
      </c>
      <c r="DK34" s="99">
        <v>76.769418570867501</v>
      </c>
      <c r="DL34" s="129">
        <v>0.87237220000000004</v>
      </c>
      <c r="DM34" s="129">
        <v>1.9472803547725199</v>
      </c>
      <c r="DN34" s="99">
        <v>2.4411867771730802</v>
      </c>
      <c r="DO34" s="129">
        <v>0</v>
      </c>
      <c r="DP34" s="129">
        <v>0</v>
      </c>
      <c r="DQ34" s="99">
        <v>0</v>
      </c>
      <c r="DR34" s="132">
        <v>24.2484468</v>
      </c>
      <c r="DS34" s="129">
        <v>54.126580474923998</v>
      </c>
      <c r="DT34" s="98"/>
      <c r="DU34" s="100">
        <v>47.372646564727603</v>
      </c>
    </row>
    <row r="35" spans="1:125" s="120" customFormat="1" x14ac:dyDescent="0.2">
      <c r="A35" s="129" t="s">
        <v>43</v>
      </c>
      <c r="B35" s="135">
        <v>0</v>
      </c>
      <c r="C35" s="136">
        <v>0</v>
      </c>
      <c r="D35" s="102"/>
      <c r="E35" s="129">
        <v>0</v>
      </c>
      <c r="F35" s="129">
        <v>0</v>
      </c>
      <c r="G35" s="99">
        <v>0</v>
      </c>
      <c r="H35" s="129">
        <v>0</v>
      </c>
      <c r="I35" s="129">
        <v>0</v>
      </c>
      <c r="J35" s="99" t="s">
        <v>18</v>
      </c>
      <c r="K35" s="131"/>
      <c r="L35" s="131"/>
      <c r="M35" s="100"/>
      <c r="N35" s="129">
        <v>0</v>
      </c>
      <c r="O35" s="129">
        <v>0</v>
      </c>
      <c r="P35" s="99">
        <v>0</v>
      </c>
      <c r="Q35" s="135">
        <v>0</v>
      </c>
      <c r="R35" s="136">
        <v>0</v>
      </c>
      <c r="S35" s="102"/>
      <c r="T35" s="100" t="s">
        <v>18</v>
      </c>
      <c r="V35" s="129" t="s">
        <v>43</v>
      </c>
      <c r="W35" s="135">
        <v>0</v>
      </c>
      <c r="X35" s="136">
        <v>0</v>
      </c>
      <c r="Y35" s="102"/>
      <c r="Z35" s="129">
        <v>0</v>
      </c>
      <c r="AA35" s="129">
        <v>0</v>
      </c>
      <c r="AB35" s="99">
        <v>0</v>
      </c>
      <c r="AC35" s="129">
        <v>0</v>
      </c>
      <c r="AD35" s="129">
        <v>0</v>
      </c>
      <c r="AE35" s="99" t="s">
        <v>18</v>
      </c>
      <c r="AF35" s="131"/>
      <c r="AG35" s="131"/>
      <c r="AH35" s="100"/>
      <c r="AI35" s="129">
        <v>0</v>
      </c>
      <c r="AJ35" s="129">
        <v>0</v>
      </c>
      <c r="AK35" s="99">
        <v>0</v>
      </c>
      <c r="AL35" s="135">
        <v>0</v>
      </c>
      <c r="AM35" s="136">
        <v>0</v>
      </c>
      <c r="AN35" s="102"/>
      <c r="AO35" s="100" t="s">
        <v>18</v>
      </c>
      <c r="AQ35" s="129" t="s">
        <v>43</v>
      </c>
      <c r="AR35" s="135">
        <v>0</v>
      </c>
      <c r="AS35" s="136">
        <v>0</v>
      </c>
      <c r="AT35" s="102"/>
      <c r="AU35" s="129">
        <v>0</v>
      </c>
      <c r="AV35" s="129">
        <v>0</v>
      </c>
      <c r="AW35" s="99">
        <v>0</v>
      </c>
      <c r="AX35" s="129">
        <v>0</v>
      </c>
      <c r="AY35" s="129">
        <v>0</v>
      </c>
      <c r="AZ35" s="99" t="s">
        <v>18</v>
      </c>
      <c r="BA35" s="131"/>
      <c r="BB35" s="131"/>
      <c r="BC35" s="100"/>
      <c r="BD35" s="129">
        <v>0</v>
      </c>
      <c r="BE35" s="129">
        <v>0</v>
      </c>
      <c r="BF35" s="99">
        <v>0</v>
      </c>
      <c r="BG35" s="135">
        <v>0</v>
      </c>
      <c r="BH35" s="136">
        <v>0</v>
      </c>
      <c r="BI35" s="102"/>
      <c r="BJ35" s="100" t="s">
        <v>18</v>
      </c>
      <c r="BL35" s="129" t="s">
        <v>43</v>
      </c>
      <c r="BM35" s="135">
        <v>0</v>
      </c>
      <c r="BN35" s="136">
        <v>0</v>
      </c>
      <c r="BO35" s="102"/>
      <c r="BP35" s="129">
        <v>0</v>
      </c>
      <c r="BQ35" s="129">
        <v>0</v>
      </c>
      <c r="BR35" s="99">
        <v>0</v>
      </c>
      <c r="BS35" s="129">
        <v>0</v>
      </c>
      <c r="BT35" s="129">
        <v>0</v>
      </c>
      <c r="BU35" s="99" t="s">
        <v>18</v>
      </c>
      <c r="BV35" s="131"/>
      <c r="BW35" s="131"/>
      <c r="BX35" s="100"/>
      <c r="BY35" s="129">
        <v>0</v>
      </c>
      <c r="BZ35" s="129">
        <v>0</v>
      </c>
      <c r="CA35" s="99">
        <v>0</v>
      </c>
      <c r="CB35" s="135">
        <v>0</v>
      </c>
      <c r="CC35" s="136">
        <v>0</v>
      </c>
      <c r="CD35" s="102"/>
      <c r="CE35" s="100" t="s">
        <v>18</v>
      </c>
      <c r="CG35" s="129" t="s">
        <v>43</v>
      </c>
      <c r="CH35" s="135">
        <v>0</v>
      </c>
      <c r="CI35" s="136">
        <v>0</v>
      </c>
      <c r="CJ35" s="102"/>
      <c r="CK35" s="129">
        <v>0</v>
      </c>
      <c r="CL35" s="129">
        <v>0</v>
      </c>
      <c r="CM35" s="99">
        <v>0</v>
      </c>
      <c r="CN35" s="129">
        <v>0</v>
      </c>
      <c r="CO35" s="129">
        <v>0</v>
      </c>
      <c r="CP35" s="99" t="s">
        <v>18</v>
      </c>
      <c r="CQ35" s="131"/>
      <c r="CR35" s="131"/>
      <c r="CS35" s="100"/>
      <c r="CT35" s="129">
        <v>0</v>
      </c>
      <c r="CU35" s="129">
        <v>0</v>
      </c>
      <c r="CV35" s="99">
        <v>0</v>
      </c>
      <c r="CW35" s="135">
        <v>0</v>
      </c>
      <c r="CX35" s="136">
        <v>0</v>
      </c>
      <c r="CY35" s="102"/>
      <c r="CZ35" s="100" t="s">
        <v>18</v>
      </c>
      <c r="DB35" s="129" t="s">
        <v>43</v>
      </c>
      <c r="DC35" s="135">
        <v>0</v>
      </c>
      <c r="DD35" s="136">
        <v>0</v>
      </c>
      <c r="DE35" s="102"/>
      <c r="DF35" s="129">
        <v>0</v>
      </c>
      <c r="DG35" s="129">
        <v>0</v>
      </c>
      <c r="DH35" s="99">
        <v>0</v>
      </c>
      <c r="DI35" s="129">
        <v>0</v>
      </c>
      <c r="DJ35" s="129">
        <v>0</v>
      </c>
      <c r="DK35" s="99" t="s">
        <v>18</v>
      </c>
      <c r="DL35" s="131"/>
      <c r="DM35" s="131"/>
      <c r="DN35" s="100"/>
      <c r="DO35" s="129">
        <v>0</v>
      </c>
      <c r="DP35" s="129">
        <v>0</v>
      </c>
      <c r="DQ35" s="99">
        <v>0</v>
      </c>
      <c r="DR35" s="135">
        <v>0</v>
      </c>
      <c r="DS35" s="136">
        <v>0</v>
      </c>
      <c r="DT35" s="102"/>
      <c r="DU35" s="100" t="s">
        <v>18</v>
      </c>
    </row>
    <row r="36" spans="1:125" s="120" customFormat="1" x14ac:dyDescent="0.2">
      <c r="A36" s="137" t="s">
        <v>44</v>
      </c>
      <c r="B36" s="137"/>
      <c r="C36" s="137"/>
      <c r="D36" s="71"/>
      <c r="E36" s="137"/>
      <c r="F36" s="137"/>
      <c r="G36" s="71"/>
      <c r="H36" s="137"/>
      <c r="I36" s="137"/>
      <c r="J36" s="71"/>
      <c r="K36" s="137"/>
      <c r="L36" s="137"/>
      <c r="M36" s="71"/>
      <c r="N36" s="137"/>
      <c r="O36" s="137"/>
      <c r="P36" s="71"/>
      <c r="Q36" s="137"/>
      <c r="R36" s="137"/>
      <c r="S36" s="71"/>
      <c r="T36" s="103"/>
      <c r="V36" s="137" t="s">
        <v>44</v>
      </c>
      <c r="W36" s="137"/>
      <c r="X36" s="137"/>
      <c r="Y36" s="71"/>
      <c r="Z36" s="137"/>
      <c r="AA36" s="137"/>
      <c r="AB36" s="71"/>
      <c r="AC36" s="137"/>
      <c r="AD36" s="137"/>
      <c r="AE36" s="71"/>
      <c r="AF36" s="137"/>
      <c r="AG36" s="137"/>
      <c r="AH36" s="71"/>
      <c r="AI36" s="137"/>
      <c r="AJ36" s="137"/>
      <c r="AK36" s="71"/>
      <c r="AL36" s="137"/>
      <c r="AM36" s="137"/>
      <c r="AN36" s="71"/>
      <c r="AO36" s="71"/>
      <c r="AQ36" s="137" t="s">
        <v>44</v>
      </c>
      <c r="AR36" s="137"/>
      <c r="AS36" s="137"/>
      <c r="AT36" s="71"/>
      <c r="AU36" s="137"/>
      <c r="AV36" s="137"/>
      <c r="AW36" s="71"/>
      <c r="AX36" s="137"/>
      <c r="AY36" s="137"/>
      <c r="AZ36" s="71"/>
      <c r="BA36" s="137"/>
      <c r="BB36" s="137"/>
      <c r="BC36" s="71"/>
      <c r="BD36" s="137"/>
      <c r="BE36" s="137"/>
      <c r="BF36" s="71"/>
      <c r="BG36" s="137"/>
      <c r="BH36" s="137"/>
      <c r="BI36" s="71"/>
      <c r="BJ36" s="103"/>
      <c r="BL36" s="137" t="s">
        <v>44</v>
      </c>
      <c r="BM36" s="137"/>
      <c r="BN36" s="137"/>
      <c r="BO36" s="71"/>
      <c r="BP36" s="137"/>
      <c r="BQ36" s="137"/>
      <c r="BR36" s="71"/>
      <c r="BS36" s="137"/>
      <c r="BT36" s="137"/>
      <c r="BU36" s="71"/>
      <c r="BV36" s="137"/>
      <c r="BW36" s="137"/>
      <c r="BX36" s="71"/>
      <c r="BY36" s="137"/>
      <c r="BZ36" s="137"/>
      <c r="CA36" s="71"/>
      <c r="CB36" s="137"/>
      <c r="CC36" s="137"/>
      <c r="CD36" s="71"/>
      <c r="CE36" s="103"/>
      <c r="CG36" s="137" t="s">
        <v>44</v>
      </c>
      <c r="CH36" s="137"/>
      <c r="CI36" s="137"/>
      <c r="CJ36" s="71"/>
      <c r="CK36" s="137"/>
      <c r="CL36" s="137"/>
      <c r="CM36" s="71"/>
      <c r="CN36" s="137"/>
      <c r="CO36" s="137"/>
      <c r="CP36" s="71"/>
      <c r="CQ36" s="137"/>
      <c r="CR36" s="137"/>
      <c r="CS36" s="71"/>
      <c r="CT36" s="137"/>
      <c r="CU36" s="137"/>
      <c r="CV36" s="71"/>
      <c r="CW36" s="137"/>
      <c r="CX36" s="137"/>
      <c r="CY36" s="71"/>
      <c r="CZ36" s="103"/>
      <c r="DB36" s="137" t="s">
        <v>44</v>
      </c>
      <c r="DC36" s="137"/>
      <c r="DD36" s="137"/>
      <c r="DE36" s="71"/>
      <c r="DF36" s="137"/>
      <c r="DG36" s="137"/>
      <c r="DH36" s="71"/>
      <c r="DI36" s="137"/>
      <c r="DJ36" s="137"/>
      <c r="DK36" s="71"/>
      <c r="DL36" s="137"/>
      <c r="DM36" s="137"/>
      <c r="DN36" s="71"/>
      <c r="DO36" s="137"/>
      <c r="DP36" s="137"/>
      <c r="DQ36" s="71"/>
      <c r="DR36" s="137"/>
      <c r="DS36" s="137"/>
      <c r="DT36" s="71"/>
      <c r="DU36" s="103"/>
    </row>
    <row r="37" spans="1:125" s="120" customFormat="1" x14ac:dyDescent="0.2">
      <c r="A37" s="138" t="s">
        <v>45</v>
      </c>
      <c r="B37" s="129"/>
      <c r="C37" s="129"/>
      <c r="D37" s="99"/>
      <c r="E37" s="129"/>
      <c r="F37" s="129"/>
      <c r="G37" s="99"/>
      <c r="H37" s="129"/>
      <c r="I37" s="129"/>
      <c r="J37" s="99"/>
      <c r="K37" s="129"/>
      <c r="L37" s="129"/>
      <c r="M37" s="99"/>
      <c r="N37" s="129"/>
      <c r="O37" s="129"/>
      <c r="P37" s="99"/>
      <c r="Q37" s="129"/>
      <c r="R37" s="129"/>
      <c r="S37" s="99"/>
      <c r="T37" s="100"/>
      <c r="V37" s="138" t="s">
        <v>45</v>
      </c>
      <c r="W37" s="129"/>
      <c r="X37" s="129"/>
      <c r="Y37" s="99"/>
      <c r="Z37" s="129"/>
      <c r="AA37" s="129"/>
      <c r="AB37" s="99"/>
      <c r="AC37" s="129"/>
      <c r="AD37" s="129"/>
      <c r="AE37" s="99"/>
      <c r="AF37" s="129"/>
      <c r="AG37" s="129"/>
      <c r="AH37" s="99"/>
      <c r="AI37" s="129"/>
      <c r="AJ37" s="129"/>
      <c r="AK37" s="99"/>
      <c r="AL37" s="129"/>
      <c r="AM37" s="129"/>
      <c r="AN37" s="99"/>
      <c r="AO37" s="99"/>
      <c r="AQ37" s="138" t="s">
        <v>45</v>
      </c>
      <c r="AR37" s="129"/>
      <c r="AS37" s="129"/>
      <c r="AT37" s="99"/>
      <c r="AU37" s="129"/>
      <c r="AV37" s="129"/>
      <c r="AW37" s="99"/>
      <c r="AX37" s="129"/>
      <c r="AY37" s="129"/>
      <c r="AZ37" s="99"/>
      <c r="BA37" s="129"/>
      <c r="BB37" s="129"/>
      <c r="BC37" s="99"/>
      <c r="BD37" s="129"/>
      <c r="BE37" s="129"/>
      <c r="BF37" s="99"/>
      <c r="BG37" s="129"/>
      <c r="BH37" s="129"/>
      <c r="BI37" s="99"/>
      <c r="BJ37" s="100"/>
      <c r="BL37" s="138" t="s">
        <v>45</v>
      </c>
      <c r="BM37" s="129"/>
      <c r="BN37" s="129"/>
      <c r="BO37" s="99"/>
      <c r="BP37" s="129"/>
      <c r="BQ37" s="129"/>
      <c r="BR37" s="99"/>
      <c r="BS37" s="129"/>
      <c r="BT37" s="129"/>
      <c r="BU37" s="99"/>
      <c r="BV37" s="129"/>
      <c r="BW37" s="129"/>
      <c r="BX37" s="99"/>
      <c r="BY37" s="129"/>
      <c r="BZ37" s="129"/>
      <c r="CA37" s="99"/>
      <c r="CB37" s="129"/>
      <c r="CC37" s="129"/>
      <c r="CD37" s="99"/>
      <c r="CE37" s="100"/>
      <c r="CG37" s="138" t="s">
        <v>45</v>
      </c>
      <c r="CH37" s="129"/>
      <c r="CI37" s="129"/>
      <c r="CJ37" s="99"/>
      <c r="CK37" s="129"/>
      <c r="CL37" s="129"/>
      <c r="CM37" s="99"/>
      <c r="CN37" s="129"/>
      <c r="CO37" s="129"/>
      <c r="CP37" s="99"/>
      <c r="CQ37" s="129"/>
      <c r="CR37" s="129"/>
      <c r="CS37" s="99"/>
      <c r="CT37" s="129"/>
      <c r="CU37" s="129"/>
      <c r="CV37" s="99"/>
      <c r="CW37" s="129"/>
      <c r="CX37" s="129"/>
      <c r="CY37" s="99"/>
      <c r="CZ37" s="100"/>
      <c r="DB37" s="138" t="s">
        <v>45</v>
      </c>
      <c r="DC37" s="129"/>
      <c r="DD37" s="129"/>
      <c r="DE37" s="99"/>
      <c r="DF37" s="129"/>
      <c r="DG37" s="129"/>
      <c r="DH37" s="99"/>
      <c r="DI37" s="129"/>
      <c r="DJ37" s="129"/>
      <c r="DK37" s="99"/>
      <c r="DL37" s="129"/>
      <c r="DM37" s="129"/>
      <c r="DN37" s="99"/>
      <c r="DO37" s="129"/>
      <c r="DP37" s="129"/>
      <c r="DQ37" s="99"/>
      <c r="DR37" s="129"/>
      <c r="DS37" s="129"/>
      <c r="DT37" s="99"/>
      <c r="DU37" s="100"/>
    </row>
    <row r="38" spans="1:125" s="120" customFormat="1" x14ac:dyDescent="0.2">
      <c r="A38" s="120" t="s">
        <v>46</v>
      </c>
      <c r="B38" s="129"/>
      <c r="C38" s="129"/>
      <c r="D38" s="99"/>
      <c r="E38" s="129"/>
      <c r="F38" s="129"/>
      <c r="G38" s="99"/>
      <c r="H38" s="129"/>
      <c r="I38" s="129"/>
      <c r="J38" s="99"/>
      <c r="K38" s="129"/>
      <c r="L38" s="129"/>
      <c r="M38" s="99"/>
      <c r="N38" s="129"/>
      <c r="O38" s="129"/>
      <c r="P38" s="99"/>
      <c r="Q38" s="129"/>
      <c r="R38" s="129"/>
      <c r="S38" s="99"/>
      <c r="T38" s="100"/>
      <c r="V38" s="120" t="s">
        <v>46</v>
      </c>
      <c r="W38" s="129"/>
      <c r="X38" s="129"/>
      <c r="Y38" s="99"/>
      <c r="Z38" s="129"/>
      <c r="AA38" s="129"/>
      <c r="AB38" s="99"/>
      <c r="AC38" s="129"/>
      <c r="AD38" s="129"/>
      <c r="AE38" s="99"/>
      <c r="AF38" s="129"/>
      <c r="AG38" s="129"/>
      <c r="AH38" s="99"/>
      <c r="AI38" s="129"/>
      <c r="AJ38" s="129"/>
      <c r="AK38" s="99"/>
      <c r="AL38" s="129"/>
      <c r="AM38" s="129"/>
      <c r="AN38" s="99"/>
      <c r="AO38" s="99"/>
      <c r="AQ38" s="120" t="s">
        <v>46</v>
      </c>
      <c r="AR38" s="129"/>
      <c r="AS38" s="129"/>
      <c r="AT38" s="99"/>
      <c r="AU38" s="129"/>
      <c r="AV38" s="129"/>
      <c r="AW38" s="99"/>
      <c r="AX38" s="129"/>
      <c r="AY38" s="129"/>
      <c r="AZ38" s="99"/>
      <c r="BA38" s="129"/>
      <c r="BB38" s="129"/>
      <c r="BC38" s="99"/>
      <c r="BD38" s="129"/>
      <c r="BE38" s="129"/>
      <c r="BF38" s="99"/>
      <c r="BG38" s="129"/>
      <c r="BH38" s="129"/>
      <c r="BI38" s="99"/>
      <c r="BJ38" s="100"/>
      <c r="BL38" s="120" t="s">
        <v>46</v>
      </c>
      <c r="BM38" s="129"/>
      <c r="BN38" s="129"/>
      <c r="BO38" s="99"/>
      <c r="BP38" s="129"/>
      <c r="BQ38" s="129"/>
      <c r="BR38" s="99"/>
      <c r="BS38" s="129"/>
      <c r="BT38" s="129"/>
      <c r="BU38" s="99"/>
      <c r="BV38" s="129"/>
      <c r="BW38" s="129"/>
      <c r="BX38" s="99"/>
      <c r="BY38" s="129"/>
      <c r="BZ38" s="129"/>
      <c r="CA38" s="99"/>
      <c r="CB38" s="129"/>
      <c r="CC38" s="129"/>
      <c r="CD38" s="99"/>
      <c r="CE38" s="100"/>
      <c r="CG38" s="120" t="s">
        <v>46</v>
      </c>
      <c r="CH38" s="129"/>
      <c r="CI38" s="129"/>
      <c r="CJ38" s="99"/>
      <c r="CK38" s="129"/>
      <c r="CL38" s="129"/>
      <c r="CM38" s="99"/>
      <c r="CN38" s="129"/>
      <c r="CO38" s="129"/>
      <c r="CP38" s="99"/>
      <c r="CQ38" s="129"/>
      <c r="CR38" s="129"/>
      <c r="CS38" s="99"/>
      <c r="CT38" s="129"/>
      <c r="CU38" s="129"/>
      <c r="CV38" s="99"/>
      <c r="CW38" s="129"/>
      <c r="CX38" s="129"/>
      <c r="CY38" s="99"/>
      <c r="CZ38" s="100"/>
      <c r="DB38" s="120" t="s">
        <v>46</v>
      </c>
      <c r="DC38" s="129"/>
      <c r="DD38" s="129"/>
      <c r="DE38" s="99"/>
      <c r="DF38" s="129"/>
      <c r="DG38" s="129"/>
      <c r="DH38" s="99"/>
      <c r="DI38" s="129"/>
      <c r="DJ38" s="129"/>
      <c r="DK38" s="99"/>
      <c r="DL38" s="129"/>
      <c r="DM38" s="129"/>
      <c r="DN38" s="99"/>
      <c r="DO38" s="129"/>
      <c r="DP38" s="129"/>
      <c r="DQ38" s="99"/>
      <c r="DR38" s="129"/>
      <c r="DS38" s="129"/>
      <c r="DT38" s="99"/>
      <c r="DU38" s="100"/>
    </row>
    <row r="39" spans="1:125" s="120" customFormat="1" x14ac:dyDescent="0.2">
      <c r="A39" s="129" t="s">
        <v>47</v>
      </c>
      <c r="B39" s="129"/>
      <c r="C39" s="129"/>
      <c r="D39" s="99"/>
      <c r="E39" s="129"/>
      <c r="F39" s="129"/>
      <c r="G39" s="99"/>
      <c r="H39" s="129"/>
      <c r="I39" s="129"/>
      <c r="J39" s="99"/>
      <c r="K39" s="129"/>
      <c r="L39" s="129"/>
      <c r="M39" s="99"/>
      <c r="N39" s="129"/>
      <c r="O39" s="129"/>
      <c r="P39" s="99"/>
      <c r="Q39" s="129"/>
      <c r="R39" s="129"/>
      <c r="S39" s="99"/>
      <c r="T39" s="100"/>
      <c r="V39" s="129" t="s">
        <v>47</v>
      </c>
      <c r="W39" s="129"/>
      <c r="X39" s="129"/>
      <c r="Y39" s="99"/>
      <c r="Z39" s="129"/>
      <c r="AA39" s="129"/>
      <c r="AB39" s="99"/>
      <c r="AC39" s="129"/>
      <c r="AD39" s="129"/>
      <c r="AE39" s="99"/>
      <c r="AF39" s="129"/>
      <c r="AG39" s="129"/>
      <c r="AH39" s="99"/>
      <c r="AI39" s="129"/>
      <c r="AJ39" s="129"/>
      <c r="AK39" s="99"/>
      <c r="AL39" s="129"/>
      <c r="AM39" s="129"/>
      <c r="AN39" s="99"/>
      <c r="AO39" s="99"/>
      <c r="AQ39" s="129" t="s">
        <v>47</v>
      </c>
      <c r="AR39" s="129"/>
      <c r="AS39" s="129"/>
      <c r="AT39" s="99"/>
      <c r="AU39" s="129"/>
      <c r="AV39" s="129"/>
      <c r="AW39" s="99"/>
      <c r="AX39" s="129"/>
      <c r="AY39" s="129"/>
      <c r="AZ39" s="99"/>
      <c r="BA39" s="129"/>
      <c r="BB39" s="129"/>
      <c r="BC39" s="99"/>
      <c r="BD39" s="129"/>
      <c r="BE39" s="129"/>
      <c r="BF39" s="99"/>
      <c r="BG39" s="129"/>
      <c r="BH39" s="129"/>
      <c r="BI39" s="99"/>
      <c r="BJ39" s="100"/>
      <c r="BL39" s="129" t="s">
        <v>47</v>
      </c>
      <c r="BM39" s="129"/>
      <c r="BN39" s="129"/>
      <c r="BO39" s="99"/>
      <c r="BP39" s="129"/>
      <c r="BQ39" s="129"/>
      <c r="BR39" s="99"/>
      <c r="BS39" s="129"/>
      <c r="BT39" s="129"/>
      <c r="BU39" s="99"/>
      <c r="BV39" s="129"/>
      <c r="BW39" s="129"/>
      <c r="BX39" s="99"/>
      <c r="BY39" s="129"/>
      <c r="BZ39" s="129"/>
      <c r="CA39" s="99"/>
      <c r="CB39" s="129"/>
      <c r="CC39" s="129"/>
      <c r="CD39" s="99"/>
      <c r="CE39" s="100"/>
      <c r="CG39" s="129" t="s">
        <v>47</v>
      </c>
      <c r="CH39" s="129"/>
      <c r="CI39" s="129"/>
      <c r="CJ39" s="99"/>
      <c r="CK39" s="129"/>
      <c r="CL39" s="129"/>
      <c r="CM39" s="99"/>
      <c r="CN39" s="129"/>
      <c r="CO39" s="129"/>
      <c r="CP39" s="99"/>
      <c r="CQ39" s="129"/>
      <c r="CR39" s="129"/>
      <c r="CS39" s="99"/>
      <c r="CT39" s="129"/>
      <c r="CU39" s="129"/>
      <c r="CV39" s="99"/>
      <c r="CW39" s="129"/>
      <c r="CX39" s="129"/>
      <c r="CY39" s="99"/>
      <c r="CZ39" s="100"/>
      <c r="DB39" s="129" t="s">
        <v>47</v>
      </c>
      <c r="DC39" s="129"/>
      <c r="DD39" s="129"/>
      <c r="DE39" s="99"/>
      <c r="DF39" s="129"/>
      <c r="DG39" s="129"/>
      <c r="DH39" s="99"/>
      <c r="DI39" s="129"/>
      <c r="DJ39" s="129"/>
      <c r="DK39" s="99"/>
      <c r="DL39" s="129"/>
      <c r="DM39" s="129"/>
      <c r="DN39" s="99"/>
      <c r="DO39" s="129"/>
      <c r="DP39" s="129"/>
      <c r="DQ39" s="99"/>
      <c r="DR39" s="129"/>
      <c r="DS39" s="129"/>
      <c r="DT39" s="99"/>
      <c r="DU39" s="100"/>
    </row>
    <row r="40" spans="1:125" s="120" customFormat="1" x14ac:dyDescent="0.2">
      <c r="A40" s="129" t="s">
        <v>48</v>
      </c>
      <c r="B40" s="129"/>
      <c r="C40" s="129"/>
      <c r="D40" s="99"/>
      <c r="E40" s="129"/>
      <c r="F40" s="129"/>
      <c r="G40" s="99"/>
      <c r="H40" s="129"/>
      <c r="I40" s="129"/>
      <c r="J40" s="99"/>
      <c r="K40" s="129"/>
      <c r="L40" s="129"/>
      <c r="M40" s="99"/>
      <c r="N40" s="129"/>
      <c r="O40" s="129"/>
      <c r="P40" s="99"/>
      <c r="Q40" s="129"/>
      <c r="R40" s="129"/>
      <c r="S40" s="99"/>
      <c r="T40" s="100"/>
      <c r="V40" s="129" t="s">
        <v>48</v>
      </c>
      <c r="W40" s="129"/>
      <c r="X40" s="129"/>
      <c r="Y40" s="99"/>
      <c r="Z40" s="129"/>
      <c r="AA40" s="129"/>
      <c r="AB40" s="99"/>
      <c r="AC40" s="129"/>
      <c r="AD40" s="129"/>
      <c r="AE40" s="99"/>
      <c r="AF40" s="129"/>
      <c r="AG40" s="129"/>
      <c r="AH40" s="99"/>
      <c r="AI40" s="129"/>
      <c r="AJ40" s="129"/>
      <c r="AK40" s="99"/>
      <c r="AL40" s="129"/>
      <c r="AM40" s="129"/>
      <c r="AN40" s="99"/>
      <c r="AO40" s="99"/>
      <c r="AQ40" s="129" t="s">
        <v>48</v>
      </c>
      <c r="AR40" s="129"/>
      <c r="AS40" s="129"/>
      <c r="AT40" s="99"/>
      <c r="AU40" s="129"/>
      <c r="AV40" s="129"/>
      <c r="AW40" s="99"/>
      <c r="AX40" s="129"/>
      <c r="AY40" s="129"/>
      <c r="AZ40" s="99"/>
      <c r="BA40" s="129"/>
      <c r="BB40" s="129"/>
      <c r="BC40" s="99"/>
      <c r="BD40" s="129"/>
      <c r="BE40" s="129"/>
      <c r="BF40" s="99"/>
      <c r="BG40" s="129"/>
      <c r="BH40" s="129"/>
      <c r="BI40" s="99"/>
      <c r="BJ40" s="100"/>
      <c r="BL40" s="129" t="s">
        <v>48</v>
      </c>
      <c r="BM40" s="129"/>
      <c r="BN40" s="129"/>
      <c r="BO40" s="99"/>
      <c r="BP40" s="129"/>
      <c r="BQ40" s="129"/>
      <c r="BR40" s="99"/>
      <c r="BS40" s="129"/>
      <c r="BT40" s="129"/>
      <c r="BU40" s="99"/>
      <c r="BV40" s="129"/>
      <c r="BW40" s="129"/>
      <c r="BX40" s="99"/>
      <c r="BY40" s="129"/>
      <c r="BZ40" s="129"/>
      <c r="CA40" s="99"/>
      <c r="CB40" s="129"/>
      <c r="CC40" s="129"/>
      <c r="CD40" s="99"/>
      <c r="CE40" s="100"/>
      <c r="CG40" s="129" t="s">
        <v>48</v>
      </c>
      <c r="CH40" s="129"/>
      <c r="CI40" s="129"/>
      <c r="CJ40" s="99"/>
      <c r="CK40" s="129"/>
      <c r="CL40" s="129"/>
      <c r="CM40" s="99"/>
      <c r="CN40" s="129"/>
      <c r="CO40" s="129"/>
      <c r="CP40" s="99"/>
      <c r="CQ40" s="129"/>
      <c r="CR40" s="129"/>
      <c r="CS40" s="99"/>
      <c r="CT40" s="129"/>
      <c r="CU40" s="129"/>
      <c r="CV40" s="99"/>
      <c r="CW40" s="129"/>
      <c r="CX40" s="129"/>
      <c r="CY40" s="99"/>
      <c r="CZ40" s="100"/>
      <c r="DB40" s="129" t="s">
        <v>48</v>
      </c>
      <c r="DC40" s="129"/>
      <c r="DD40" s="129"/>
      <c r="DE40" s="99"/>
      <c r="DF40" s="129"/>
      <c r="DG40" s="129"/>
      <c r="DH40" s="99"/>
      <c r="DI40" s="129"/>
      <c r="DJ40" s="129"/>
      <c r="DK40" s="99"/>
      <c r="DL40" s="129"/>
      <c r="DM40" s="129"/>
      <c r="DN40" s="99"/>
      <c r="DO40" s="129"/>
      <c r="DP40" s="129"/>
      <c r="DQ40" s="99"/>
      <c r="DR40" s="129"/>
      <c r="DS40" s="129"/>
      <c r="DT40" s="99"/>
      <c r="DU40" s="100"/>
    </row>
  </sheetData>
  <mergeCells count="36">
    <mergeCell ref="B2:D2"/>
    <mergeCell ref="E2:G2"/>
    <mergeCell ref="H2:J2"/>
    <mergeCell ref="K2:M2"/>
    <mergeCell ref="N2:P2"/>
    <mergeCell ref="Q2:S2"/>
    <mergeCell ref="W2:Y2"/>
    <mergeCell ref="Z2:AB2"/>
    <mergeCell ref="AC2:AE2"/>
    <mergeCell ref="AF2:AH2"/>
    <mergeCell ref="AI2:AK2"/>
    <mergeCell ref="AL2:AN2"/>
    <mergeCell ref="AR2:AT2"/>
    <mergeCell ref="AU2:AW2"/>
    <mergeCell ref="AX2:AZ2"/>
    <mergeCell ref="BA2:BC2"/>
    <mergeCell ref="BD2:BF2"/>
    <mergeCell ref="BG2:BI2"/>
    <mergeCell ref="BM2:BO2"/>
    <mergeCell ref="BP2:BR2"/>
    <mergeCell ref="BS2:BU2"/>
    <mergeCell ref="BV2:BX2"/>
    <mergeCell ref="BY2:CA2"/>
    <mergeCell ref="CB2:CD2"/>
    <mergeCell ref="CH2:CJ2"/>
    <mergeCell ref="CK2:CM2"/>
    <mergeCell ref="CN2:CP2"/>
    <mergeCell ref="CQ2:CS2"/>
    <mergeCell ref="CT2:CV2"/>
    <mergeCell ref="CW2:CY2"/>
    <mergeCell ref="DR2:DT2"/>
    <mergeCell ref="DC2:DE2"/>
    <mergeCell ref="DF2:DH2"/>
    <mergeCell ref="DI2:DK2"/>
    <mergeCell ref="DL2:DN2"/>
    <mergeCell ref="DO2:DQ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U40"/>
  <sheetViews>
    <sheetView zoomScale="80" zoomScaleNormal="80" workbookViewId="0">
      <selection activeCell="DT26" activeCellId="5" sqref="DE26:DE28 DH25:DH28 DK25:DK28 DN25:DN28 DQ25:DQ28 DT26:DT28"/>
    </sheetView>
  </sheetViews>
  <sheetFormatPr defaultColWidth="8.85546875" defaultRowHeight="12.75" x14ac:dyDescent="0.2"/>
  <cols>
    <col min="1" max="1" width="30.7109375" style="139" customWidth="1"/>
    <col min="2" max="20" width="9" style="139" bestFit="1" customWidth="1"/>
    <col min="21" max="21" width="8.85546875" style="139"/>
    <col min="22" max="22" width="30.7109375" style="139" customWidth="1"/>
    <col min="23" max="40" width="9" style="139" bestFit="1" customWidth="1"/>
    <col min="41" max="41" width="11.28515625" style="139" bestFit="1" customWidth="1"/>
    <col min="42" max="42" width="8.85546875" style="139"/>
    <col min="43" max="43" width="30.7109375" style="139" customWidth="1"/>
    <col min="44" max="61" width="9" style="139" bestFit="1" customWidth="1"/>
    <col min="62" max="62" width="10.42578125" style="139" bestFit="1" customWidth="1"/>
    <col min="63" max="63" width="8.85546875" style="139"/>
    <col min="64" max="64" width="30.7109375" style="139" customWidth="1"/>
    <col min="65" max="83" width="9" style="139" bestFit="1" customWidth="1"/>
    <col min="84" max="84" width="8.85546875" style="139"/>
    <col min="85" max="85" width="30.7109375" style="139" customWidth="1"/>
    <col min="86" max="104" width="9" style="139" bestFit="1" customWidth="1"/>
    <col min="105" max="105" width="8.85546875" style="139"/>
    <col min="106" max="106" width="30.7109375" style="139" customWidth="1"/>
    <col min="107" max="125" width="9" style="139" bestFit="1" customWidth="1"/>
    <col min="126" max="16384" width="8.85546875" style="139"/>
  </cols>
  <sheetData>
    <row r="1" spans="1:125" s="120" customFormat="1" x14ac:dyDescent="0.2">
      <c r="A1" s="120" t="s">
        <v>229</v>
      </c>
      <c r="D1" s="74"/>
      <c r="G1" s="74"/>
      <c r="J1" s="74"/>
      <c r="M1" s="74"/>
      <c r="P1" s="74"/>
      <c r="S1" s="74"/>
      <c r="T1" s="75"/>
      <c r="V1" s="120" t="s">
        <v>230</v>
      </c>
      <c r="Y1" s="74"/>
      <c r="AB1" s="74"/>
      <c r="AE1" s="74"/>
      <c r="AH1" s="74"/>
      <c r="AK1" s="74"/>
      <c r="AN1" s="74"/>
      <c r="AO1" s="74"/>
      <c r="AQ1" s="120" t="s">
        <v>231</v>
      </c>
      <c r="AT1" s="74"/>
      <c r="AW1" s="74"/>
      <c r="AZ1" s="74"/>
      <c r="BC1" s="74"/>
      <c r="BF1" s="74"/>
      <c r="BI1" s="74"/>
      <c r="BJ1" s="75"/>
      <c r="BL1" s="120" t="s">
        <v>232</v>
      </c>
      <c r="BO1" s="74"/>
      <c r="BR1" s="74"/>
      <c r="BU1" s="74"/>
      <c r="BX1" s="74"/>
      <c r="CA1" s="74"/>
      <c r="CD1" s="74"/>
      <c r="CE1" s="75"/>
      <c r="CG1" s="120" t="s">
        <v>233</v>
      </c>
      <c r="CJ1" s="74"/>
      <c r="CM1" s="74"/>
      <c r="CP1" s="74"/>
      <c r="CS1" s="74"/>
      <c r="CV1" s="74"/>
      <c r="CY1" s="74"/>
      <c r="CZ1" s="75"/>
      <c r="DB1" s="120" t="s">
        <v>234</v>
      </c>
      <c r="DE1" s="74"/>
      <c r="DH1" s="74"/>
      <c r="DK1" s="74"/>
      <c r="DN1" s="74"/>
      <c r="DQ1" s="74"/>
      <c r="DT1" s="74"/>
      <c r="DU1" s="75"/>
    </row>
    <row r="2" spans="1:125" s="120" customFormat="1" x14ac:dyDescent="0.2">
      <c r="A2" s="76" t="s">
        <v>60</v>
      </c>
      <c r="B2" s="153" t="s">
        <v>1</v>
      </c>
      <c r="C2" s="154"/>
      <c r="D2" s="155"/>
      <c r="E2" s="154" t="s">
        <v>2</v>
      </c>
      <c r="F2" s="154"/>
      <c r="G2" s="154"/>
      <c r="H2" s="154" t="s">
        <v>3</v>
      </c>
      <c r="I2" s="154"/>
      <c r="J2" s="154"/>
      <c r="K2" s="154" t="s">
        <v>4</v>
      </c>
      <c r="L2" s="154"/>
      <c r="M2" s="154"/>
      <c r="N2" s="154" t="s">
        <v>5</v>
      </c>
      <c r="O2" s="154"/>
      <c r="P2" s="154"/>
      <c r="Q2" s="153" t="s">
        <v>6</v>
      </c>
      <c r="R2" s="154"/>
      <c r="S2" s="155"/>
      <c r="T2" s="79" t="s">
        <v>7</v>
      </c>
      <c r="V2" s="76" t="s">
        <v>60</v>
      </c>
      <c r="W2" s="153" t="s">
        <v>1</v>
      </c>
      <c r="X2" s="154"/>
      <c r="Y2" s="155"/>
      <c r="Z2" s="154" t="s">
        <v>2</v>
      </c>
      <c r="AA2" s="154"/>
      <c r="AB2" s="154"/>
      <c r="AC2" s="154" t="s">
        <v>3</v>
      </c>
      <c r="AD2" s="154"/>
      <c r="AE2" s="154"/>
      <c r="AF2" s="154" t="s">
        <v>4</v>
      </c>
      <c r="AG2" s="154"/>
      <c r="AH2" s="154"/>
      <c r="AI2" s="154" t="s">
        <v>5</v>
      </c>
      <c r="AJ2" s="154"/>
      <c r="AK2" s="154"/>
      <c r="AL2" s="153" t="s">
        <v>6</v>
      </c>
      <c r="AM2" s="154"/>
      <c r="AN2" s="155"/>
      <c r="AO2" s="79" t="s">
        <v>7</v>
      </c>
      <c r="AQ2" s="76" t="s">
        <v>60</v>
      </c>
      <c r="AR2" s="153" t="s">
        <v>1</v>
      </c>
      <c r="AS2" s="154"/>
      <c r="AT2" s="155"/>
      <c r="AU2" s="154" t="s">
        <v>2</v>
      </c>
      <c r="AV2" s="154"/>
      <c r="AW2" s="154"/>
      <c r="AX2" s="154" t="s">
        <v>3</v>
      </c>
      <c r="AY2" s="154"/>
      <c r="AZ2" s="154"/>
      <c r="BA2" s="154" t="s">
        <v>4</v>
      </c>
      <c r="BB2" s="154"/>
      <c r="BC2" s="154"/>
      <c r="BD2" s="154" t="s">
        <v>5</v>
      </c>
      <c r="BE2" s="154"/>
      <c r="BF2" s="154"/>
      <c r="BG2" s="153" t="s">
        <v>6</v>
      </c>
      <c r="BH2" s="154"/>
      <c r="BI2" s="155"/>
      <c r="BJ2" s="79" t="s">
        <v>7</v>
      </c>
      <c r="BL2" s="76" t="s">
        <v>60</v>
      </c>
      <c r="BM2" s="153" t="s">
        <v>1</v>
      </c>
      <c r="BN2" s="154"/>
      <c r="BO2" s="155"/>
      <c r="BP2" s="154" t="s">
        <v>2</v>
      </c>
      <c r="BQ2" s="154"/>
      <c r="BR2" s="154"/>
      <c r="BS2" s="154" t="s">
        <v>3</v>
      </c>
      <c r="BT2" s="154"/>
      <c r="BU2" s="154"/>
      <c r="BV2" s="154" t="s">
        <v>4</v>
      </c>
      <c r="BW2" s="154"/>
      <c r="BX2" s="154"/>
      <c r="BY2" s="154" t="s">
        <v>5</v>
      </c>
      <c r="BZ2" s="154"/>
      <c r="CA2" s="154"/>
      <c r="CB2" s="153" t="s">
        <v>6</v>
      </c>
      <c r="CC2" s="154"/>
      <c r="CD2" s="155"/>
      <c r="CE2" s="79" t="s">
        <v>7</v>
      </c>
      <c r="CG2" s="76" t="s">
        <v>60</v>
      </c>
      <c r="CH2" s="153" t="s">
        <v>1</v>
      </c>
      <c r="CI2" s="154"/>
      <c r="CJ2" s="155"/>
      <c r="CK2" s="154" t="s">
        <v>2</v>
      </c>
      <c r="CL2" s="154"/>
      <c r="CM2" s="154"/>
      <c r="CN2" s="154" t="s">
        <v>3</v>
      </c>
      <c r="CO2" s="154"/>
      <c r="CP2" s="154"/>
      <c r="CQ2" s="154" t="s">
        <v>4</v>
      </c>
      <c r="CR2" s="154"/>
      <c r="CS2" s="154"/>
      <c r="CT2" s="154" t="s">
        <v>5</v>
      </c>
      <c r="CU2" s="154"/>
      <c r="CV2" s="154"/>
      <c r="CW2" s="153" t="s">
        <v>6</v>
      </c>
      <c r="CX2" s="154"/>
      <c r="CY2" s="155"/>
      <c r="CZ2" s="79" t="s">
        <v>7</v>
      </c>
      <c r="DB2" s="76" t="s">
        <v>60</v>
      </c>
      <c r="DC2" s="153" t="s">
        <v>1</v>
      </c>
      <c r="DD2" s="154"/>
      <c r="DE2" s="155"/>
      <c r="DF2" s="154" t="s">
        <v>2</v>
      </c>
      <c r="DG2" s="154"/>
      <c r="DH2" s="154"/>
      <c r="DI2" s="154" t="s">
        <v>3</v>
      </c>
      <c r="DJ2" s="154"/>
      <c r="DK2" s="154"/>
      <c r="DL2" s="154" t="s">
        <v>4</v>
      </c>
      <c r="DM2" s="154"/>
      <c r="DN2" s="154"/>
      <c r="DO2" s="154" t="s">
        <v>5</v>
      </c>
      <c r="DP2" s="154"/>
      <c r="DQ2" s="154"/>
      <c r="DR2" s="153" t="s">
        <v>6</v>
      </c>
      <c r="DS2" s="154"/>
      <c r="DT2" s="155"/>
      <c r="DU2" s="79" t="s">
        <v>7</v>
      </c>
    </row>
    <row r="3" spans="1:125" s="120" customFormat="1" ht="15" x14ac:dyDescent="0.2">
      <c r="A3" s="80" t="s">
        <v>8</v>
      </c>
      <c r="B3" s="81"/>
      <c r="C3" s="82" t="s">
        <v>267</v>
      </c>
      <c r="D3" s="83" t="s">
        <v>9</v>
      </c>
      <c r="E3" s="82"/>
      <c r="F3" s="82" t="s">
        <v>267</v>
      </c>
      <c r="G3" s="84" t="s">
        <v>9</v>
      </c>
      <c r="H3" s="82"/>
      <c r="I3" s="82" t="s">
        <v>267</v>
      </c>
      <c r="J3" s="84" t="s">
        <v>9</v>
      </c>
      <c r="K3" s="82"/>
      <c r="L3" s="82" t="s">
        <v>267</v>
      </c>
      <c r="M3" s="84" t="s">
        <v>9</v>
      </c>
      <c r="N3" s="82"/>
      <c r="O3" s="82" t="s">
        <v>267</v>
      </c>
      <c r="P3" s="84" t="s">
        <v>9</v>
      </c>
      <c r="Q3" s="81"/>
      <c r="R3" s="82" t="s">
        <v>267</v>
      </c>
      <c r="S3" s="83" t="s">
        <v>9</v>
      </c>
      <c r="T3" s="84"/>
      <c r="V3" s="80" t="s">
        <v>8</v>
      </c>
      <c r="W3" s="81"/>
      <c r="X3" s="82" t="s">
        <v>267</v>
      </c>
      <c r="Y3" s="83" t="s">
        <v>9</v>
      </c>
      <c r="Z3" s="82"/>
      <c r="AA3" s="82" t="s">
        <v>267</v>
      </c>
      <c r="AB3" s="84" t="s">
        <v>9</v>
      </c>
      <c r="AC3" s="82"/>
      <c r="AD3" s="82" t="s">
        <v>267</v>
      </c>
      <c r="AE3" s="84" t="s">
        <v>9</v>
      </c>
      <c r="AF3" s="82"/>
      <c r="AG3" s="82" t="s">
        <v>267</v>
      </c>
      <c r="AH3" s="84" t="s">
        <v>9</v>
      </c>
      <c r="AI3" s="82"/>
      <c r="AJ3" s="82" t="s">
        <v>267</v>
      </c>
      <c r="AK3" s="84" t="s">
        <v>9</v>
      </c>
      <c r="AL3" s="81"/>
      <c r="AM3" s="82" t="s">
        <v>267</v>
      </c>
      <c r="AN3" s="83" t="s">
        <v>9</v>
      </c>
      <c r="AO3" s="84"/>
      <c r="AQ3" s="80" t="s">
        <v>8</v>
      </c>
      <c r="AR3" s="81"/>
      <c r="AS3" s="82" t="s">
        <v>267</v>
      </c>
      <c r="AT3" s="83" t="s">
        <v>9</v>
      </c>
      <c r="AU3" s="82"/>
      <c r="AV3" s="82" t="s">
        <v>267</v>
      </c>
      <c r="AW3" s="84" t="s">
        <v>9</v>
      </c>
      <c r="AX3" s="82"/>
      <c r="AY3" s="82" t="s">
        <v>267</v>
      </c>
      <c r="AZ3" s="84" t="s">
        <v>9</v>
      </c>
      <c r="BA3" s="82"/>
      <c r="BB3" s="82" t="s">
        <v>267</v>
      </c>
      <c r="BC3" s="84" t="s">
        <v>9</v>
      </c>
      <c r="BD3" s="82"/>
      <c r="BE3" s="82" t="s">
        <v>267</v>
      </c>
      <c r="BF3" s="84" t="s">
        <v>9</v>
      </c>
      <c r="BG3" s="81"/>
      <c r="BH3" s="82" t="s">
        <v>267</v>
      </c>
      <c r="BI3" s="83" t="s">
        <v>9</v>
      </c>
      <c r="BJ3" s="84"/>
      <c r="BL3" s="80" t="s">
        <v>8</v>
      </c>
      <c r="BM3" s="81"/>
      <c r="BN3" s="82" t="s">
        <v>267</v>
      </c>
      <c r="BO3" s="83" t="s">
        <v>9</v>
      </c>
      <c r="BP3" s="82"/>
      <c r="BQ3" s="82" t="s">
        <v>267</v>
      </c>
      <c r="BR3" s="84" t="s">
        <v>9</v>
      </c>
      <c r="BS3" s="82"/>
      <c r="BT3" s="82" t="s">
        <v>267</v>
      </c>
      <c r="BU3" s="84" t="s">
        <v>9</v>
      </c>
      <c r="BV3" s="82"/>
      <c r="BW3" s="82" t="s">
        <v>267</v>
      </c>
      <c r="BX3" s="84" t="s">
        <v>9</v>
      </c>
      <c r="BY3" s="82"/>
      <c r="BZ3" s="82" t="s">
        <v>267</v>
      </c>
      <c r="CA3" s="84" t="s">
        <v>9</v>
      </c>
      <c r="CB3" s="81"/>
      <c r="CC3" s="82" t="s">
        <v>267</v>
      </c>
      <c r="CD3" s="83" t="s">
        <v>9</v>
      </c>
      <c r="CE3" s="84"/>
      <c r="CG3" s="80" t="s">
        <v>8</v>
      </c>
      <c r="CH3" s="81"/>
      <c r="CI3" s="82" t="s">
        <v>267</v>
      </c>
      <c r="CJ3" s="83" t="s">
        <v>9</v>
      </c>
      <c r="CK3" s="82"/>
      <c r="CL3" s="82" t="s">
        <v>267</v>
      </c>
      <c r="CM3" s="84" t="s">
        <v>9</v>
      </c>
      <c r="CN3" s="82"/>
      <c r="CO3" s="82" t="s">
        <v>267</v>
      </c>
      <c r="CP3" s="84" t="s">
        <v>9</v>
      </c>
      <c r="CQ3" s="82"/>
      <c r="CR3" s="82" t="s">
        <v>267</v>
      </c>
      <c r="CS3" s="84" t="s">
        <v>9</v>
      </c>
      <c r="CT3" s="82"/>
      <c r="CU3" s="82" t="s">
        <v>267</v>
      </c>
      <c r="CV3" s="84" t="s">
        <v>9</v>
      </c>
      <c r="CW3" s="81"/>
      <c r="CX3" s="82" t="s">
        <v>267</v>
      </c>
      <c r="CY3" s="83" t="s">
        <v>9</v>
      </c>
      <c r="CZ3" s="84"/>
      <c r="DB3" s="80" t="s">
        <v>8</v>
      </c>
      <c r="DC3" s="81"/>
      <c r="DD3" s="82" t="s">
        <v>267</v>
      </c>
      <c r="DE3" s="83" t="s">
        <v>9</v>
      </c>
      <c r="DF3" s="82"/>
      <c r="DG3" s="82" t="s">
        <v>267</v>
      </c>
      <c r="DH3" s="84" t="s">
        <v>9</v>
      </c>
      <c r="DI3" s="82"/>
      <c r="DJ3" s="82" t="s">
        <v>267</v>
      </c>
      <c r="DK3" s="84" t="s">
        <v>9</v>
      </c>
      <c r="DL3" s="82"/>
      <c r="DM3" s="82" t="s">
        <v>267</v>
      </c>
      <c r="DN3" s="84" t="s">
        <v>9</v>
      </c>
      <c r="DO3" s="82"/>
      <c r="DP3" s="82" t="s">
        <v>267</v>
      </c>
      <c r="DQ3" s="84" t="s">
        <v>9</v>
      </c>
      <c r="DR3" s="81"/>
      <c r="DS3" s="82" t="s">
        <v>267</v>
      </c>
      <c r="DT3" s="83" t="s">
        <v>9</v>
      </c>
      <c r="DU3" s="84"/>
    </row>
    <row r="4" spans="1:125" s="120" customFormat="1" x14ac:dyDescent="0.2">
      <c r="A4" s="85"/>
      <c r="B4" s="86"/>
      <c r="C4" s="85">
        <v>481.48277860000002</v>
      </c>
      <c r="D4" s="87">
        <v>100</v>
      </c>
      <c r="E4" s="85"/>
      <c r="F4" s="85">
        <v>236.5461</v>
      </c>
      <c r="G4" s="88">
        <v>49.128673031214397</v>
      </c>
      <c r="H4" s="85"/>
      <c r="I4" s="85">
        <v>202.29579000000001</v>
      </c>
      <c r="J4" s="88">
        <v>42.015166272034101</v>
      </c>
      <c r="K4" s="85"/>
      <c r="L4" s="85">
        <v>35.465235999999997</v>
      </c>
      <c r="M4" s="88">
        <v>7.3658368640144696</v>
      </c>
      <c r="N4" s="85"/>
      <c r="O4" s="85">
        <v>7.1756526000000003</v>
      </c>
      <c r="P4" s="88">
        <v>1.4903238327369699</v>
      </c>
      <c r="Q4" s="86"/>
      <c r="R4" s="85">
        <v>481.48277860000002</v>
      </c>
      <c r="S4" s="87">
        <v>100</v>
      </c>
      <c r="T4" s="84"/>
      <c r="V4" s="85"/>
      <c r="W4" s="86"/>
      <c r="X4" s="85">
        <v>481.48277860000002</v>
      </c>
      <c r="Y4" s="87">
        <v>100</v>
      </c>
      <c r="Z4" s="85"/>
      <c r="AA4" s="85">
        <v>236.5461</v>
      </c>
      <c r="AB4" s="88">
        <v>49.128673031214397</v>
      </c>
      <c r="AC4" s="85"/>
      <c r="AD4" s="85">
        <v>202.29579000000001</v>
      </c>
      <c r="AE4" s="88">
        <v>42.015166272034101</v>
      </c>
      <c r="AF4" s="85"/>
      <c r="AG4" s="85">
        <v>35.465235999999997</v>
      </c>
      <c r="AH4" s="88">
        <v>7.3658368640144696</v>
      </c>
      <c r="AI4" s="85"/>
      <c r="AJ4" s="85">
        <v>7.1756526000000003</v>
      </c>
      <c r="AK4" s="88">
        <v>1.4903238327369699</v>
      </c>
      <c r="AL4" s="86"/>
      <c r="AM4" s="85">
        <v>481.48277860000002</v>
      </c>
      <c r="AN4" s="87">
        <v>100</v>
      </c>
      <c r="AO4" s="88"/>
      <c r="AQ4" s="85"/>
      <c r="AR4" s="86"/>
      <c r="AS4" s="85">
        <v>481.48277860000002</v>
      </c>
      <c r="AT4" s="87">
        <v>100</v>
      </c>
      <c r="AU4" s="85"/>
      <c r="AV4" s="85">
        <v>236.5461</v>
      </c>
      <c r="AW4" s="88">
        <v>49.128673031214397</v>
      </c>
      <c r="AX4" s="85"/>
      <c r="AY4" s="85">
        <v>202.29579000000001</v>
      </c>
      <c r="AZ4" s="88">
        <v>42.015166272034101</v>
      </c>
      <c r="BA4" s="85"/>
      <c r="BB4" s="85">
        <v>35.465235999999997</v>
      </c>
      <c r="BC4" s="88">
        <v>7.3658368640144696</v>
      </c>
      <c r="BD4" s="85"/>
      <c r="BE4" s="85">
        <v>7.1756526000000003</v>
      </c>
      <c r="BF4" s="88">
        <v>1.4903238327369699</v>
      </c>
      <c r="BG4" s="86"/>
      <c r="BH4" s="85">
        <v>481.48277860000002</v>
      </c>
      <c r="BI4" s="87">
        <v>100</v>
      </c>
      <c r="BJ4" s="84"/>
      <c r="BL4" s="85"/>
      <c r="BM4" s="86"/>
      <c r="BN4" s="85">
        <v>481.48277860000002</v>
      </c>
      <c r="BO4" s="87">
        <v>100</v>
      </c>
      <c r="BP4" s="85"/>
      <c r="BQ4" s="85">
        <v>236.5461</v>
      </c>
      <c r="BR4" s="88">
        <v>49.128673031214397</v>
      </c>
      <c r="BS4" s="85"/>
      <c r="BT4" s="85">
        <v>202.29579000000001</v>
      </c>
      <c r="BU4" s="88">
        <v>42.015166272034101</v>
      </c>
      <c r="BV4" s="85"/>
      <c r="BW4" s="85">
        <v>35.465235999999997</v>
      </c>
      <c r="BX4" s="88">
        <v>7.3658368640144696</v>
      </c>
      <c r="BY4" s="85"/>
      <c r="BZ4" s="85">
        <v>7.1756526000000003</v>
      </c>
      <c r="CA4" s="88">
        <v>1.4903238327369699</v>
      </c>
      <c r="CB4" s="86"/>
      <c r="CC4" s="85">
        <v>481.48277860000002</v>
      </c>
      <c r="CD4" s="87">
        <v>100</v>
      </c>
      <c r="CE4" s="84"/>
      <c r="CG4" s="85"/>
      <c r="CH4" s="86"/>
      <c r="CI4" s="85">
        <v>481.48277860000002</v>
      </c>
      <c r="CJ4" s="87">
        <v>100</v>
      </c>
      <c r="CK4" s="85"/>
      <c r="CL4" s="85">
        <v>236.5461</v>
      </c>
      <c r="CM4" s="88">
        <v>49.128673031214397</v>
      </c>
      <c r="CN4" s="85"/>
      <c r="CO4" s="85">
        <v>202.29579000000001</v>
      </c>
      <c r="CP4" s="88">
        <v>42.015166272034101</v>
      </c>
      <c r="CQ4" s="85"/>
      <c r="CR4" s="85">
        <v>35.465235999999997</v>
      </c>
      <c r="CS4" s="88">
        <v>7.3658368640144696</v>
      </c>
      <c r="CT4" s="85"/>
      <c r="CU4" s="85">
        <v>7.1756526000000003</v>
      </c>
      <c r="CV4" s="88">
        <v>1.4903238327369699</v>
      </c>
      <c r="CW4" s="86"/>
      <c r="CX4" s="85">
        <v>481.48277860000002</v>
      </c>
      <c r="CY4" s="87">
        <v>100</v>
      </c>
      <c r="CZ4" s="84"/>
      <c r="DB4" s="85"/>
      <c r="DC4" s="86"/>
      <c r="DD4" s="85">
        <v>481.48277860000002</v>
      </c>
      <c r="DE4" s="87">
        <v>100</v>
      </c>
      <c r="DF4" s="85"/>
      <c r="DG4" s="85">
        <v>236.5461</v>
      </c>
      <c r="DH4" s="88">
        <v>49.128673031214397</v>
      </c>
      <c r="DI4" s="85"/>
      <c r="DJ4" s="85">
        <v>202.29579000000001</v>
      </c>
      <c r="DK4" s="88">
        <v>42.015166272034101</v>
      </c>
      <c r="DL4" s="85"/>
      <c r="DM4" s="85">
        <v>35.465235999999997</v>
      </c>
      <c r="DN4" s="88">
        <v>7.3658368640144696</v>
      </c>
      <c r="DO4" s="85"/>
      <c r="DP4" s="85">
        <v>7.1756526000000003</v>
      </c>
      <c r="DQ4" s="88">
        <v>1.4903238327369699</v>
      </c>
      <c r="DR4" s="86"/>
      <c r="DS4" s="85">
        <v>481.48277860000002</v>
      </c>
      <c r="DT4" s="87">
        <v>100</v>
      </c>
      <c r="DU4" s="84"/>
    </row>
    <row r="5" spans="1:125" s="120" customFormat="1" x14ac:dyDescent="0.2">
      <c r="A5" s="76" t="s">
        <v>10</v>
      </c>
      <c r="B5" s="77" t="s">
        <v>11</v>
      </c>
      <c r="C5" s="78" t="s">
        <v>12</v>
      </c>
      <c r="D5" s="89" t="s">
        <v>9</v>
      </c>
      <c r="E5" s="78" t="s">
        <v>11</v>
      </c>
      <c r="F5" s="78" t="s">
        <v>12</v>
      </c>
      <c r="G5" s="79" t="s">
        <v>9</v>
      </c>
      <c r="H5" s="78" t="s">
        <v>11</v>
      </c>
      <c r="I5" s="78" t="s">
        <v>12</v>
      </c>
      <c r="J5" s="79" t="s">
        <v>9</v>
      </c>
      <c r="K5" s="78" t="s">
        <v>11</v>
      </c>
      <c r="L5" s="78" t="s">
        <v>12</v>
      </c>
      <c r="M5" s="79" t="s">
        <v>9</v>
      </c>
      <c r="N5" s="78" t="s">
        <v>11</v>
      </c>
      <c r="O5" s="78" t="s">
        <v>12</v>
      </c>
      <c r="P5" s="79" t="s">
        <v>9</v>
      </c>
      <c r="Q5" s="77" t="s">
        <v>11</v>
      </c>
      <c r="R5" s="78" t="s">
        <v>12</v>
      </c>
      <c r="S5" s="89" t="s">
        <v>9</v>
      </c>
      <c r="T5" s="79" t="s">
        <v>9</v>
      </c>
      <c r="V5" s="76" t="s">
        <v>10</v>
      </c>
      <c r="W5" s="77" t="s">
        <v>11</v>
      </c>
      <c r="X5" s="78" t="s">
        <v>12</v>
      </c>
      <c r="Y5" s="89" t="s">
        <v>9</v>
      </c>
      <c r="Z5" s="78" t="s">
        <v>11</v>
      </c>
      <c r="AA5" s="78" t="s">
        <v>12</v>
      </c>
      <c r="AB5" s="79" t="s">
        <v>9</v>
      </c>
      <c r="AC5" s="78" t="s">
        <v>11</v>
      </c>
      <c r="AD5" s="78" t="s">
        <v>12</v>
      </c>
      <c r="AE5" s="79" t="s">
        <v>9</v>
      </c>
      <c r="AF5" s="78" t="s">
        <v>11</v>
      </c>
      <c r="AG5" s="78" t="s">
        <v>12</v>
      </c>
      <c r="AH5" s="79" t="s">
        <v>9</v>
      </c>
      <c r="AI5" s="78" t="s">
        <v>11</v>
      </c>
      <c r="AJ5" s="78" t="s">
        <v>12</v>
      </c>
      <c r="AK5" s="79" t="s">
        <v>9</v>
      </c>
      <c r="AL5" s="77" t="s">
        <v>11</v>
      </c>
      <c r="AM5" s="78" t="s">
        <v>12</v>
      </c>
      <c r="AN5" s="89" t="s">
        <v>9</v>
      </c>
      <c r="AO5" s="79" t="s">
        <v>9</v>
      </c>
      <c r="AQ5" s="76" t="s">
        <v>10</v>
      </c>
      <c r="AR5" s="77" t="s">
        <v>11</v>
      </c>
      <c r="AS5" s="78" t="s">
        <v>12</v>
      </c>
      <c r="AT5" s="89" t="s">
        <v>9</v>
      </c>
      <c r="AU5" s="78" t="s">
        <v>11</v>
      </c>
      <c r="AV5" s="78" t="s">
        <v>12</v>
      </c>
      <c r="AW5" s="79" t="s">
        <v>9</v>
      </c>
      <c r="AX5" s="78" t="s">
        <v>11</v>
      </c>
      <c r="AY5" s="78" t="s">
        <v>12</v>
      </c>
      <c r="AZ5" s="79" t="s">
        <v>9</v>
      </c>
      <c r="BA5" s="78" t="s">
        <v>11</v>
      </c>
      <c r="BB5" s="78" t="s">
        <v>12</v>
      </c>
      <c r="BC5" s="79" t="s">
        <v>9</v>
      </c>
      <c r="BD5" s="78" t="s">
        <v>11</v>
      </c>
      <c r="BE5" s="78" t="s">
        <v>12</v>
      </c>
      <c r="BF5" s="79" t="s">
        <v>9</v>
      </c>
      <c r="BG5" s="77" t="s">
        <v>11</v>
      </c>
      <c r="BH5" s="78" t="s">
        <v>12</v>
      </c>
      <c r="BI5" s="89" t="s">
        <v>9</v>
      </c>
      <c r="BJ5" s="79" t="s">
        <v>9</v>
      </c>
      <c r="BL5" s="76" t="s">
        <v>10</v>
      </c>
      <c r="BM5" s="77" t="s">
        <v>11</v>
      </c>
      <c r="BN5" s="78" t="s">
        <v>12</v>
      </c>
      <c r="BO5" s="89" t="s">
        <v>9</v>
      </c>
      <c r="BP5" s="78" t="s">
        <v>11</v>
      </c>
      <c r="BQ5" s="78" t="s">
        <v>12</v>
      </c>
      <c r="BR5" s="79" t="s">
        <v>9</v>
      </c>
      <c r="BS5" s="78" t="s">
        <v>11</v>
      </c>
      <c r="BT5" s="78" t="s">
        <v>12</v>
      </c>
      <c r="BU5" s="79" t="s">
        <v>9</v>
      </c>
      <c r="BV5" s="78" t="s">
        <v>11</v>
      </c>
      <c r="BW5" s="78" t="s">
        <v>12</v>
      </c>
      <c r="BX5" s="79" t="s">
        <v>9</v>
      </c>
      <c r="BY5" s="78" t="s">
        <v>11</v>
      </c>
      <c r="BZ5" s="78" t="s">
        <v>12</v>
      </c>
      <c r="CA5" s="79" t="s">
        <v>9</v>
      </c>
      <c r="CB5" s="77" t="s">
        <v>11</v>
      </c>
      <c r="CC5" s="78" t="s">
        <v>12</v>
      </c>
      <c r="CD5" s="89" t="s">
        <v>9</v>
      </c>
      <c r="CE5" s="79" t="s">
        <v>9</v>
      </c>
      <c r="CG5" s="76" t="s">
        <v>10</v>
      </c>
      <c r="CH5" s="77" t="s">
        <v>11</v>
      </c>
      <c r="CI5" s="78" t="s">
        <v>12</v>
      </c>
      <c r="CJ5" s="89" t="s">
        <v>9</v>
      </c>
      <c r="CK5" s="78" t="s">
        <v>11</v>
      </c>
      <c r="CL5" s="78" t="s">
        <v>12</v>
      </c>
      <c r="CM5" s="79" t="s">
        <v>9</v>
      </c>
      <c r="CN5" s="78" t="s">
        <v>11</v>
      </c>
      <c r="CO5" s="78" t="s">
        <v>12</v>
      </c>
      <c r="CP5" s="79" t="s">
        <v>9</v>
      </c>
      <c r="CQ5" s="78" t="s">
        <v>11</v>
      </c>
      <c r="CR5" s="78" t="s">
        <v>12</v>
      </c>
      <c r="CS5" s="79" t="s">
        <v>9</v>
      </c>
      <c r="CT5" s="78" t="s">
        <v>11</v>
      </c>
      <c r="CU5" s="78" t="s">
        <v>12</v>
      </c>
      <c r="CV5" s="79" t="s">
        <v>9</v>
      </c>
      <c r="CW5" s="77" t="s">
        <v>11</v>
      </c>
      <c r="CX5" s="78" t="s">
        <v>12</v>
      </c>
      <c r="CY5" s="89" t="s">
        <v>9</v>
      </c>
      <c r="CZ5" s="79" t="s">
        <v>9</v>
      </c>
      <c r="DB5" s="76" t="s">
        <v>10</v>
      </c>
      <c r="DC5" s="77" t="s">
        <v>11</v>
      </c>
      <c r="DD5" s="78" t="s">
        <v>12</v>
      </c>
      <c r="DE5" s="89" t="s">
        <v>9</v>
      </c>
      <c r="DF5" s="78" t="s">
        <v>11</v>
      </c>
      <c r="DG5" s="78" t="s">
        <v>12</v>
      </c>
      <c r="DH5" s="79" t="s">
        <v>9</v>
      </c>
      <c r="DI5" s="78" t="s">
        <v>11</v>
      </c>
      <c r="DJ5" s="78" t="s">
        <v>12</v>
      </c>
      <c r="DK5" s="79" t="s">
        <v>9</v>
      </c>
      <c r="DL5" s="78" t="s">
        <v>11</v>
      </c>
      <c r="DM5" s="78" t="s">
        <v>12</v>
      </c>
      <c r="DN5" s="79" t="s">
        <v>9</v>
      </c>
      <c r="DO5" s="78" t="s">
        <v>11</v>
      </c>
      <c r="DP5" s="78" t="s">
        <v>12</v>
      </c>
      <c r="DQ5" s="79" t="s">
        <v>9</v>
      </c>
      <c r="DR5" s="77" t="s">
        <v>11</v>
      </c>
      <c r="DS5" s="78" t="s">
        <v>12</v>
      </c>
      <c r="DT5" s="89" t="s">
        <v>9</v>
      </c>
      <c r="DU5" s="79" t="s">
        <v>9</v>
      </c>
    </row>
    <row r="6" spans="1:125" s="120" customFormat="1" ht="15" x14ac:dyDescent="0.2">
      <c r="A6" s="76" t="s">
        <v>13</v>
      </c>
      <c r="B6" s="77" t="s">
        <v>175</v>
      </c>
      <c r="C6" s="78" t="s">
        <v>172</v>
      </c>
      <c r="D6" s="89"/>
      <c r="E6" s="77" t="s">
        <v>175</v>
      </c>
      <c r="F6" s="78" t="s">
        <v>172</v>
      </c>
      <c r="G6" s="79"/>
      <c r="H6" s="78" t="s">
        <v>175</v>
      </c>
      <c r="I6" s="78" t="s">
        <v>172</v>
      </c>
      <c r="J6" s="79"/>
      <c r="K6" s="78" t="s">
        <v>175</v>
      </c>
      <c r="L6" s="78" t="s">
        <v>172</v>
      </c>
      <c r="M6" s="79"/>
      <c r="N6" s="78" t="s">
        <v>175</v>
      </c>
      <c r="O6" s="78" t="s">
        <v>172</v>
      </c>
      <c r="P6" s="79"/>
      <c r="Q6" s="77" t="s">
        <v>175</v>
      </c>
      <c r="R6" s="78" t="s">
        <v>172</v>
      </c>
      <c r="S6" s="89"/>
      <c r="T6" s="90"/>
      <c r="V6" s="76" t="s">
        <v>49</v>
      </c>
      <c r="W6" s="77" t="s">
        <v>175</v>
      </c>
      <c r="X6" s="78" t="s">
        <v>172</v>
      </c>
      <c r="Y6" s="89"/>
      <c r="Z6" s="77" t="s">
        <v>175</v>
      </c>
      <c r="AA6" s="78" t="s">
        <v>172</v>
      </c>
      <c r="AB6" s="79"/>
      <c r="AC6" s="78" t="s">
        <v>175</v>
      </c>
      <c r="AD6" s="78" t="s">
        <v>172</v>
      </c>
      <c r="AE6" s="79"/>
      <c r="AF6" s="78" t="s">
        <v>175</v>
      </c>
      <c r="AG6" s="78" t="s">
        <v>172</v>
      </c>
      <c r="AH6" s="79"/>
      <c r="AI6" s="78" t="s">
        <v>175</v>
      </c>
      <c r="AJ6" s="78" t="s">
        <v>172</v>
      </c>
      <c r="AK6" s="79"/>
      <c r="AL6" s="77" t="s">
        <v>175</v>
      </c>
      <c r="AM6" s="78" t="s">
        <v>172</v>
      </c>
      <c r="AN6" s="89"/>
      <c r="AO6" s="79"/>
      <c r="AQ6" s="76" t="s">
        <v>50</v>
      </c>
      <c r="AR6" s="77" t="s">
        <v>175</v>
      </c>
      <c r="AS6" s="78" t="s">
        <v>172</v>
      </c>
      <c r="AT6" s="89"/>
      <c r="AU6" s="77" t="s">
        <v>175</v>
      </c>
      <c r="AV6" s="78" t="s">
        <v>172</v>
      </c>
      <c r="AW6" s="79"/>
      <c r="AX6" s="78" t="s">
        <v>175</v>
      </c>
      <c r="AY6" s="78" t="s">
        <v>172</v>
      </c>
      <c r="AZ6" s="79"/>
      <c r="BA6" s="78" t="s">
        <v>175</v>
      </c>
      <c r="BB6" s="78" t="s">
        <v>172</v>
      </c>
      <c r="BC6" s="79"/>
      <c r="BD6" s="78" t="s">
        <v>175</v>
      </c>
      <c r="BE6" s="78" t="s">
        <v>172</v>
      </c>
      <c r="BF6" s="79"/>
      <c r="BG6" s="77" t="s">
        <v>175</v>
      </c>
      <c r="BH6" s="78" t="s">
        <v>172</v>
      </c>
      <c r="BI6" s="89"/>
      <c r="BJ6" s="90"/>
      <c r="BL6" s="76" t="s">
        <v>51</v>
      </c>
      <c r="BM6" s="77" t="s">
        <v>175</v>
      </c>
      <c r="BN6" s="78" t="s">
        <v>172</v>
      </c>
      <c r="BO6" s="89"/>
      <c r="BP6" s="77" t="s">
        <v>175</v>
      </c>
      <c r="BQ6" s="78" t="s">
        <v>172</v>
      </c>
      <c r="BR6" s="79"/>
      <c r="BS6" s="78" t="s">
        <v>175</v>
      </c>
      <c r="BT6" s="78" t="s">
        <v>172</v>
      </c>
      <c r="BU6" s="79"/>
      <c r="BV6" s="78" t="s">
        <v>175</v>
      </c>
      <c r="BW6" s="78" t="s">
        <v>172</v>
      </c>
      <c r="BX6" s="79"/>
      <c r="BY6" s="78" t="s">
        <v>175</v>
      </c>
      <c r="BZ6" s="78" t="s">
        <v>172</v>
      </c>
      <c r="CA6" s="79"/>
      <c r="CB6" s="77" t="s">
        <v>175</v>
      </c>
      <c r="CC6" s="78" t="s">
        <v>172</v>
      </c>
      <c r="CD6" s="89"/>
      <c r="CE6" s="90"/>
      <c r="CG6" s="76" t="s">
        <v>52</v>
      </c>
      <c r="CH6" s="77" t="s">
        <v>175</v>
      </c>
      <c r="CI6" s="78" t="s">
        <v>172</v>
      </c>
      <c r="CJ6" s="89"/>
      <c r="CK6" s="77" t="s">
        <v>175</v>
      </c>
      <c r="CL6" s="78" t="s">
        <v>172</v>
      </c>
      <c r="CM6" s="79"/>
      <c r="CN6" s="78" t="s">
        <v>175</v>
      </c>
      <c r="CO6" s="78" t="s">
        <v>172</v>
      </c>
      <c r="CP6" s="79"/>
      <c r="CQ6" s="78" t="s">
        <v>175</v>
      </c>
      <c r="CR6" s="78" t="s">
        <v>172</v>
      </c>
      <c r="CS6" s="79"/>
      <c r="CT6" s="78" t="s">
        <v>175</v>
      </c>
      <c r="CU6" s="78" t="s">
        <v>172</v>
      </c>
      <c r="CV6" s="79"/>
      <c r="CW6" s="77" t="s">
        <v>175</v>
      </c>
      <c r="CX6" s="78" t="s">
        <v>172</v>
      </c>
      <c r="CY6" s="89"/>
      <c r="CZ6" s="90"/>
      <c r="DB6" s="76" t="s">
        <v>53</v>
      </c>
      <c r="DC6" s="77" t="s">
        <v>175</v>
      </c>
      <c r="DD6" s="78" t="s">
        <v>172</v>
      </c>
      <c r="DE6" s="89"/>
      <c r="DF6" s="77" t="s">
        <v>175</v>
      </c>
      <c r="DG6" s="78" t="s">
        <v>172</v>
      </c>
      <c r="DH6" s="79"/>
      <c r="DI6" s="78" t="s">
        <v>175</v>
      </c>
      <c r="DJ6" s="78" t="s">
        <v>172</v>
      </c>
      <c r="DK6" s="79"/>
      <c r="DL6" s="78" t="s">
        <v>175</v>
      </c>
      <c r="DM6" s="78" t="s">
        <v>172</v>
      </c>
      <c r="DN6" s="79"/>
      <c r="DO6" s="78" t="s">
        <v>175</v>
      </c>
      <c r="DP6" s="78" t="s">
        <v>172</v>
      </c>
      <c r="DQ6" s="79"/>
      <c r="DR6" s="77" t="s">
        <v>175</v>
      </c>
      <c r="DS6" s="78" t="s">
        <v>172</v>
      </c>
      <c r="DT6" s="89"/>
      <c r="DU6" s="90"/>
    </row>
    <row r="7" spans="1:125" s="120" customFormat="1" x14ac:dyDescent="0.2">
      <c r="A7" s="91" t="s">
        <v>14</v>
      </c>
      <c r="B7" s="123">
        <v>563.030260031014</v>
      </c>
      <c r="C7" s="124">
        <v>1169.3673897706699</v>
      </c>
      <c r="D7" s="92"/>
      <c r="E7" s="124"/>
      <c r="F7" s="124"/>
      <c r="G7" s="93"/>
      <c r="H7" s="124"/>
      <c r="I7" s="124"/>
      <c r="J7" s="93"/>
      <c r="K7" s="124"/>
      <c r="L7" s="124"/>
      <c r="M7" s="93"/>
      <c r="N7" s="124"/>
      <c r="O7" s="124"/>
      <c r="P7" s="93"/>
      <c r="Q7" s="123">
        <v>596.3329</v>
      </c>
      <c r="R7" s="124">
        <v>1238.53422490821</v>
      </c>
      <c r="S7" s="92"/>
      <c r="T7" s="94">
        <v>-5.5845719679370696</v>
      </c>
      <c r="V7" s="91" t="s">
        <v>14</v>
      </c>
      <c r="W7" s="123">
        <v>782.18006159353797</v>
      </c>
      <c r="X7" s="124">
        <v>1624.52344374158</v>
      </c>
      <c r="Y7" s="92"/>
      <c r="Z7" s="124"/>
      <c r="AA7" s="124"/>
      <c r="AB7" s="93"/>
      <c r="AC7" s="124"/>
      <c r="AD7" s="124"/>
      <c r="AE7" s="93"/>
      <c r="AF7" s="124"/>
      <c r="AG7" s="124"/>
      <c r="AH7" s="93"/>
      <c r="AI7" s="124"/>
      <c r="AJ7" s="124"/>
      <c r="AK7" s="93"/>
      <c r="AL7" s="123">
        <v>762.56709999999998</v>
      </c>
      <c r="AM7" s="124">
        <v>1583.78894094053</v>
      </c>
      <c r="AN7" s="92"/>
      <c r="AO7" s="94">
        <v>2.5719653514474698</v>
      </c>
      <c r="AQ7" s="91" t="s">
        <v>14</v>
      </c>
      <c r="AR7" s="123">
        <v>1015.5769546839</v>
      </c>
      <c r="AS7" s="124">
        <v>2109.2695311696798</v>
      </c>
      <c r="AT7" s="92"/>
      <c r="AU7" s="124"/>
      <c r="AV7" s="124"/>
      <c r="AW7" s="93"/>
      <c r="AX7" s="124"/>
      <c r="AY7" s="124"/>
      <c r="AZ7" s="93"/>
      <c r="BA7" s="124"/>
      <c r="BB7" s="124"/>
      <c r="BC7" s="93"/>
      <c r="BD7" s="124"/>
      <c r="BE7" s="124"/>
      <c r="BF7" s="93"/>
      <c r="BG7" s="123">
        <v>1013.6571</v>
      </c>
      <c r="BH7" s="124">
        <v>2105.2821514144198</v>
      </c>
      <c r="BI7" s="92"/>
      <c r="BJ7" s="94">
        <v>0.18939882963371699</v>
      </c>
      <c r="BL7" s="91" t="s">
        <v>14</v>
      </c>
      <c r="BM7" s="123">
        <v>710.72816718964896</v>
      </c>
      <c r="BN7" s="124">
        <v>1476.1237551553199</v>
      </c>
      <c r="BO7" s="92"/>
      <c r="BP7" s="124"/>
      <c r="BQ7" s="124"/>
      <c r="BR7" s="93"/>
      <c r="BS7" s="124"/>
      <c r="BT7" s="124"/>
      <c r="BU7" s="93"/>
      <c r="BV7" s="124"/>
      <c r="BW7" s="124"/>
      <c r="BX7" s="93"/>
      <c r="BY7" s="124"/>
      <c r="BZ7" s="124"/>
      <c r="CA7" s="93"/>
      <c r="CB7" s="123">
        <v>664.45929999999998</v>
      </c>
      <c r="CC7" s="124">
        <v>1380.02713603182</v>
      </c>
      <c r="CD7" s="92"/>
      <c r="CE7" s="94">
        <v>6.9633861983192196</v>
      </c>
      <c r="CG7" s="91" t="s">
        <v>14</v>
      </c>
      <c r="CH7" s="123">
        <v>777.87705739008697</v>
      </c>
      <c r="CI7" s="124">
        <v>1615.58645908771</v>
      </c>
      <c r="CJ7" s="92"/>
      <c r="CK7" s="124"/>
      <c r="CL7" s="124"/>
      <c r="CM7" s="93"/>
      <c r="CN7" s="124"/>
      <c r="CO7" s="124"/>
      <c r="CP7" s="93"/>
      <c r="CQ7" s="124"/>
      <c r="CR7" s="124"/>
      <c r="CS7" s="93"/>
      <c r="CT7" s="124"/>
      <c r="CU7" s="124"/>
      <c r="CV7" s="93"/>
      <c r="CW7" s="123">
        <v>742.51059999999995</v>
      </c>
      <c r="CX7" s="124">
        <v>1542.1332454693099</v>
      </c>
      <c r="CY7" s="92"/>
      <c r="CZ7" s="94">
        <v>4.76309124611653</v>
      </c>
      <c r="DB7" s="91" t="s">
        <v>14</v>
      </c>
      <c r="DC7" s="123">
        <v>903.37159310508798</v>
      </c>
      <c r="DD7" s="124">
        <v>1876.2282541689401</v>
      </c>
      <c r="DE7" s="92"/>
      <c r="DF7" s="124"/>
      <c r="DG7" s="124"/>
      <c r="DH7" s="93"/>
      <c r="DI7" s="124"/>
      <c r="DJ7" s="124"/>
      <c r="DK7" s="93"/>
      <c r="DL7" s="124"/>
      <c r="DM7" s="124"/>
      <c r="DN7" s="93"/>
      <c r="DO7" s="124"/>
      <c r="DP7" s="124"/>
      <c r="DQ7" s="93"/>
      <c r="DR7" s="123">
        <v>889.42870000000005</v>
      </c>
      <c r="DS7" s="124">
        <v>1847.27001573385</v>
      </c>
      <c r="DT7" s="92"/>
      <c r="DU7" s="94">
        <v>1.56762347618063</v>
      </c>
    </row>
    <row r="8" spans="1:125" s="120" customFormat="1" x14ac:dyDescent="0.2">
      <c r="A8" s="125" t="s">
        <v>15</v>
      </c>
      <c r="B8" s="128">
        <v>416.92836003101399</v>
      </c>
      <c r="C8" s="125">
        <v>865.92579955468</v>
      </c>
      <c r="D8" s="95">
        <v>74.050790806172301</v>
      </c>
      <c r="E8" s="125">
        <v>195.33895910000001</v>
      </c>
      <c r="F8" s="125">
        <v>405.70289900707098</v>
      </c>
      <c r="G8" s="96">
        <v>46.851924173608502</v>
      </c>
      <c r="H8" s="125">
        <v>186.3613148</v>
      </c>
      <c r="I8" s="125">
        <v>387.05707261613799</v>
      </c>
      <c r="J8" s="96">
        <v>44.698641940820998</v>
      </c>
      <c r="K8" s="125">
        <v>29.3405086</v>
      </c>
      <c r="L8" s="125">
        <v>60.937815232588299</v>
      </c>
      <c r="M8" s="96">
        <v>7.0373021873152197</v>
      </c>
      <c r="N8" s="125">
        <v>5.8875775310138696</v>
      </c>
      <c r="O8" s="125">
        <v>12.2280126988822</v>
      </c>
      <c r="P8" s="96">
        <v>1.4121316982552901</v>
      </c>
      <c r="Q8" s="128">
        <v>416.92840000000001</v>
      </c>
      <c r="R8" s="125">
        <v>865.92588256696604</v>
      </c>
      <c r="S8" s="95">
        <v>69.915377803237106</v>
      </c>
      <c r="T8" s="97">
        <v>-9.5865348070610408E-6</v>
      </c>
      <c r="V8" s="125" t="s">
        <v>15</v>
      </c>
      <c r="W8" s="128">
        <v>383.83176159353798</v>
      </c>
      <c r="X8" s="125">
        <v>797.18689567589399</v>
      </c>
      <c r="Y8" s="95">
        <v>49.072046251288498</v>
      </c>
      <c r="Z8" s="125">
        <v>184.01817700000001</v>
      </c>
      <c r="AA8" s="125">
        <v>382.19056875734299</v>
      </c>
      <c r="AB8" s="96">
        <v>47.9424048275785</v>
      </c>
      <c r="AC8" s="125">
        <v>166.91337619999999</v>
      </c>
      <c r="AD8" s="125">
        <v>346.66530895524699</v>
      </c>
      <c r="AE8" s="96">
        <v>43.486077209200403</v>
      </c>
      <c r="AF8" s="125">
        <v>27.398523699999998</v>
      </c>
      <c r="AG8" s="125">
        <v>56.904472844628501</v>
      </c>
      <c r="AH8" s="96">
        <v>7.1381595900898702</v>
      </c>
      <c r="AI8" s="125">
        <v>5.5016846935377499</v>
      </c>
      <c r="AJ8" s="125">
        <v>11.426545118674699</v>
      </c>
      <c r="AK8" s="96">
        <v>1.4333583731311501</v>
      </c>
      <c r="AL8" s="128">
        <v>383.83179999999999</v>
      </c>
      <c r="AM8" s="125">
        <v>797.18697544294696</v>
      </c>
      <c r="AN8" s="95">
        <v>50.334167314587802</v>
      </c>
      <c r="AO8" s="97">
        <v>-1.00060657397516E-5</v>
      </c>
      <c r="AQ8" s="125" t="s">
        <v>15</v>
      </c>
      <c r="AR8" s="128">
        <v>448.35135468389899</v>
      </c>
      <c r="AS8" s="125">
        <v>931.18876647585</v>
      </c>
      <c r="AT8" s="95">
        <v>44.147452599832697</v>
      </c>
      <c r="AU8" s="125">
        <v>215.8663219</v>
      </c>
      <c r="AV8" s="125">
        <v>448.33653765908502</v>
      </c>
      <c r="AW8" s="96">
        <v>48.146686665459498</v>
      </c>
      <c r="AX8" s="125">
        <v>193.9417952</v>
      </c>
      <c r="AY8" s="125">
        <v>402.80110487839602</v>
      </c>
      <c r="AZ8" s="96">
        <v>43.256654223055598</v>
      </c>
      <c r="BA8" s="125">
        <v>32.019148600000001</v>
      </c>
      <c r="BB8" s="125">
        <v>66.501129475703294</v>
      </c>
      <c r="BC8" s="96">
        <v>7.1415304683476304</v>
      </c>
      <c r="BD8" s="125">
        <v>6.5240889838990004</v>
      </c>
      <c r="BE8" s="125">
        <v>13.5499944626659</v>
      </c>
      <c r="BF8" s="96">
        <v>1.4551286431371799</v>
      </c>
      <c r="BG8" s="128">
        <v>448.35129999999998</v>
      </c>
      <c r="BH8" s="125">
        <v>931.18865290190502</v>
      </c>
      <c r="BI8" s="95">
        <v>44.231061963656202</v>
      </c>
      <c r="BJ8" s="97">
        <v>1.21966634219591E-5</v>
      </c>
      <c r="BL8" s="125" t="s">
        <v>15</v>
      </c>
      <c r="BM8" s="128">
        <v>414.89856718964899</v>
      </c>
      <c r="BN8" s="125">
        <v>861.71008731826896</v>
      </c>
      <c r="BO8" s="95">
        <v>58.376547651155398</v>
      </c>
      <c r="BP8" s="125">
        <v>204.82582500000001</v>
      </c>
      <c r="BQ8" s="125">
        <v>425.40633664109203</v>
      </c>
      <c r="BR8" s="96">
        <v>49.367686754718299</v>
      </c>
      <c r="BS8" s="125">
        <v>172.74260949999999</v>
      </c>
      <c r="BT8" s="125">
        <v>358.77214550078202</v>
      </c>
      <c r="BU8" s="96">
        <v>41.634901433882298</v>
      </c>
      <c r="BV8" s="125">
        <v>31.541048799999999</v>
      </c>
      <c r="BW8" s="125">
        <v>65.508155643097794</v>
      </c>
      <c r="BX8" s="96">
        <v>7.6021108035262799</v>
      </c>
      <c r="BY8" s="125">
        <v>5.7890838896485697</v>
      </c>
      <c r="BZ8" s="125">
        <v>12.0234495332967</v>
      </c>
      <c r="CA8" s="96">
        <v>1.39530100787319</v>
      </c>
      <c r="CB8" s="128">
        <v>414.89859999999999</v>
      </c>
      <c r="CC8" s="125">
        <v>861.71015546266096</v>
      </c>
      <c r="CD8" s="95">
        <v>62.441537051253498</v>
      </c>
      <c r="CE8" s="97">
        <v>-7.9080410144048998E-6</v>
      </c>
      <c r="CG8" s="125" t="s">
        <v>15</v>
      </c>
      <c r="CH8" s="128">
        <v>406.29845739008698</v>
      </c>
      <c r="CI8" s="125">
        <v>843.84836893123202</v>
      </c>
      <c r="CJ8" s="95">
        <v>52.231705965630297</v>
      </c>
      <c r="CK8" s="125">
        <v>196.20461449999999</v>
      </c>
      <c r="CL8" s="125">
        <v>407.50079384043801</v>
      </c>
      <c r="CM8" s="96">
        <v>48.290760383474399</v>
      </c>
      <c r="CN8" s="125">
        <v>174.92697219999999</v>
      </c>
      <c r="CO8" s="125">
        <v>363.30888657873197</v>
      </c>
      <c r="CP8" s="96">
        <v>43.053811556082898</v>
      </c>
      <c r="CQ8" s="125">
        <v>29.304370599999999</v>
      </c>
      <c r="CR8" s="125">
        <v>60.862759588635498</v>
      </c>
      <c r="CS8" s="96">
        <v>7.2125232244888497</v>
      </c>
      <c r="CT8" s="125">
        <v>5.86250009008738</v>
      </c>
      <c r="CU8" s="125">
        <v>12.1759289234263</v>
      </c>
      <c r="CV8" s="96">
        <v>1.4429048359538299</v>
      </c>
      <c r="CW8" s="128">
        <v>406.29840000000002</v>
      </c>
      <c r="CX8" s="125">
        <v>843.84824973675597</v>
      </c>
      <c r="CY8" s="95">
        <v>54.719542050982199</v>
      </c>
      <c r="CZ8" s="97">
        <v>1.41251078919518E-5</v>
      </c>
      <c r="DB8" s="125" t="s">
        <v>15</v>
      </c>
      <c r="DC8" s="128">
        <v>470.417493105088</v>
      </c>
      <c r="DD8" s="125">
        <v>977.01831511588796</v>
      </c>
      <c r="DE8" s="95">
        <v>52.073531722218398</v>
      </c>
      <c r="DF8" s="125">
        <v>226.07019980000001</v>
      </c>
      <c r="DG8" s="125">
        <v>469.52915005047703</v>
      </c>
      <c r="DH8" s="96">
        <v>48.057353970358697</v>
      </c>
      <c r="DI8" s="125">
        <v>203.56015189999999</v>
      </c>
      <c r="DJ8" s="125">
        <v>422.77763805361599</v>
      </c>
      <c r="DK8" s="96">
        <v>43.272232619658602</v>
      </c>
      <c r="DL8" s="125">
        <v>34.112159900000002</v>
      </c>
      <c r="DM8" s="125">
        <v>70.848141234017504</v>
      </c>
      <c r="DN8" s="96">
        <v>7.2514650071441</v>
      </c>
      <c r="DO8" s="125">
        <v>6.6749815050881898</v>
      </c>
      <c r="DP8" s="125">
        <v>13.8633857777778</v>
      </c>
      <c r="DQ8" s="96">
        <v>1.4189484028386301</v>
      </c>
      <c r="DR8" s="128">
        <v>470.41750000000002</v>
      </c>
      <c r="DS8" s="125">
        <v>977.01832943605098</v>
      </c>
      <c r="DT8" s="95">
        <v>52.889849405579099</v>
      </c>
      <c r="DU8" s="97">
        <v>-1.4657005423004399E-6</v>
      </c>
    </row>
    <row r="9" spans="1:125" s="120" customFormat="1" x14ac:dyDescent="0.2">
      <c r="A9" s="125" t="s">
        <v>16</v>
      </c>
      <c r="B9" s="128">
        <v>146.1019</v>
      </c>
      <c r="C9" s="125">
        <v>303.44159021599501</v>
      </c>
      <c r="D9" s="95">
        <v>25.949209193827699</v>
      </c>
      <c r="E9" s="125"/>
      <c r="F9" s="125"/>
      <c r="G9" s="96"/>
      <c r="H9" s="125"/>
      <c r="I9" s="125"/>
      <c r="J9" s="96"/>
      <c r="K9" s="125"/>
      <c r="L9" s="125"/>
      <c r="M9" s="96"/>
      <c r="N9" s="125"/>
      <c r="O9" s="125"/>
      <c r="P9" s="96"/>
      <c r="Q9" s="128">
        <v>179.40450000000001</v>
      </c>
      <c r="R9" s="125">
        <v>372.60834234123899</v>
      </c>
      <c r="S9" s="95">
        <f>(Q9/Q7)*100</f>
        <v>30.084622196762918</v>
      </c>
      <c r="T9" s="97">
        <f>((B9-Q9)/Q9)*100</f>
        <v>-18.562856561568974</v>
      </c>
      <c r="V9" s="125" t="s">
        <v>16</v>
      </c>
      <c r="W9" s="128">
        <v>398.34829999999999</v>
      </c>
      <c r="X9" s="125">
        <v>827.33654806568802</v>
      </c>
      <c r="Y9" s="95">
        <v>50.927953748711502</v>
      </c>
      <c r="Z9" s="125"/>
      <c r="AA9" s="125"/>
      <c r="AB9" s="96"/>
      <c r="AC9" s="125"/>
      <c r="AD9" s="125"/>
      <c r="AE9" s="96"/>
      <c r="AF9" s="125"/>
      <c r="AG9" s="125"/>
      <c r="AH9" s="96"/>
      <c r="AI9" s="125"/>
      <c r="AJ9" s="125"/>
      <c r="AK9" s="96"/>
      <c r="AL9" s="128">
        <v>378.7353</v>
      </c>
      <c r="AM9" s="125">
        <v>786.60196549758803</v>
      </c>
      <c r="AN9" s="95">
        <f>(AL9/AL7)*100</f>
        <v>49.665832685412212</v>
      </c>
      <c r="AO9" s="97">
        <f>((W9-AL9)/AL9)*100</f>
        <v>5.1785508242828167</v>
      </c>
      <c r="AQ9" s="125" t="s">
        <v>16</v>
      </c>
      <c r="AR9" s="128">
        <v>567.22559999999999</v>
      </c>
      <c r="AS9" s="125">
        <v>1178.0807646938299</v>
      </c>
      <c r="AT9" s="95">
        <v>55.852547400167303</v>
      </c>
      <c r="AU9" s="125"/>
      <c r="AV9" s="125"/>
      <c r="AW9" s="96"/>
      <c r="AX9" s="125"/>
      <c r="AY9" s="125"/>
      <c r="AZ9" s="96"/>
      <c r="BA9" s="125"/>
      <c r="BB9" s="125"/>
      <c r="BC9" s="96"/>
      <c r="BD9" s="125"/>
      <c r="BE9" s="125"/>
      <c r="BF9" s="96"/>
      <c r="BG9" s="128">
        <v>565.30579999999998</v>
      </c>
      <c r="BH9" s="125">
        <v>1174.09349851251</v>
      </c>
      <c r="BI9" s="95">
        <f>(BG9/BG7)*100</f>
        <v>55.76893803634384</v>
      </c>
      <c r="BJ9" s="97">
        <f>((AR9-BG9)/BG9)*100</f>
        <v>0.33960380381733379</v>
      </c>
      <c r="BL9" s="125" t="s">
        <v>16</v>
      </c>
      <c r="BM9" s="128">
        <v>295.82960000000003</v>
      </c>
      <c r="BN9" s="125">
        <v>614.41366783704905</v>
      </c>
      <c r="BO9" s="95">
        <v>41.623452348844602</v>
      </c>
      <c r="BP9" s="125"/>
      <c r="BQ9" s="125"/>
      <c r="BR9" s="96"/>
      <c r="BS9" s="125"/>
      <c r="BT9" s="125"/>
      <c r="BU9" s="96"/>
      <c r="BV9" s="125"/>
      <c r="BW9" s="125"/>
      <c r="BX9" s="96"/>
      <c r="BY9" s="125"/>
      <c r="BZ9" s="125"/>
      <c r="CA9" s="96"/>
      <c r="CB9" s="128">
        <v>249.5607</v>
      </c>
      <c r="CC9" s="125">
        <v>518.31698056915695</v>
      </c>
      <c r="CD9" s="95">
        <f>(CB9/CB7)*100</f>
        <v>37.558462948746445</v>
      </c>
      <c r="CE9" s="97">
        <f>((BM9-CB9)/CB9)*100</f>
        <v>18.540138731779496</v>
      </c>
      <c r="CG9" s="125" t="s">
        <v>16</v>
      </c>
      <c r="CH9" s="128">
        <v>371.57859999999999</v>
      </c>
      <c r="CI9" s="125">
        <v>771.73809015648101</v>
      </c>
      <c r="CJ9" s="95">
        <v>47.768294034369703</v>
      </c>
      <c r="CK9" s="125"/>
      <c r="CL9" s="125"/>
      <c r="CM9" s="96"/>
      <c r="CN9" s="125"/>
      <c r="CO9" s="125"/>
      <c r="CP9" s="96"/>
      <c r="CQ9" s="125"/>
      <c r="CR9" s="125"/>
      <c r="CS9" s="96"/>
      <c r="CT9" s="125"/>
      <c r="CU9" s="125"/>
      <c r="CV9" s="96"/>
      <c r="CW9" s="128">
        <v>336.2122</v>
      </c>
      <c r="CX9" s="125">
        <v>698.28499573255601</v>
      </c>
      <c r="CY9" s="95">
        <f>(CW9/CW7)*100</f>
        <v>45.28045794901783</v>
      </c>
      <c r="CZ9" s="97">
        <f>((CH9-CW9)/CW9)*100</f>
        <v>10.519070991475028</v>
      </c>
      <c r="DB9" s="125" t="s">
        <v>16</v>
      </c>
      <c r="DC9" s="128">
        <v>432.95409999999998</v>
      </c>
      <c r="DD9" s="125">
        <v>899.20993905305204</v>
      </c>
      <c r="DE9" s="95">
        <v>47.926468277781602</v>
      </c>
      <c r="DF9" s="125"/>
      <c r="DG9" s="125"/>
      <c r="DH9" s="96"/>
      <c r="DI9" s="125"/>
      <c r="DJ9" s="125"/>
      <c r="DK9" s="96"/>
      <c r="DL9" s="125"/>
      <c r="DM9" s="125"/>
      <c r="DN9" s="96"/>
      <c r="DO9" s="125"/>
      <c r="DP9" s="125"/>
      <c r="DQ9" s="96"/>
      <c r="DR9" s="128">
        <v>419.01119999999997</v>
      </c>
      <c r="DS9" s="125">
        <v>870.25168629779898</v>
      </c>
      <c r="DT9" s="95">
        <f>(DR9/DR7)*100</f>
        <v>47.110150594420887</v>
      </c>
      <c r="DU9" s="97">
        <f>((DC9-DR9)/DR9)*100</f>
        <v>3.3275721508160188</v>
      </c>
    </row>
    <row r="10" spans="1:125" s="120" customFormat="1" ht="14.25" x14ac:dyDescent="0.25">
      <c r="A10" s="129" t="s">
        <v>17</v>
      </c>
      <c r="B10" s="132">
        <v>144.62610000000001</v>
      </c>
      <c r="C10" s="129">
        <v>300.37647539653898</v>
      </c>
      <c r="D10" s="98">
        <v>25.6870918433467</v>
      </c>
      <c r="E10" s="129"/>
      <c r="F10" s="129"/>
      <c r="G10" s="99"/>
      <c r="H10" s="129"/>
      <c r="I10" s="129"/>
      <c r="J10" s="99"/>
      <c r="K10" s="129"/>
      <c r="L10" s="129"/>
      <c r="M10" s="99"/>
      <c r="N10" s="129"/>
      <c r="O10" s="129"/>
      <c r="P10" s="99"/>
      <c r="Q10" s="132">
        <v>179.40450000000001</v>
      </c>
      <c r="R10" s="129">
        <v>372.60834234123899</v>
      </c>
      <c r="S10" s="98">
        <v>31.8640955443705</v>
      </c>
      <c r="T10" s="100">
        <v>-19.385466919726099</v>
      </c>
      <c r="V10" s="129" t="s">
        <v>17</v>
      </c>
      <c r="W10" s="132">
        <v>396.87650000000002</v>
      </c>
      <c r="X10" s="129">
        <v>824.27974091615795</v>
      </c>
      <c r="Y10" s="98">
        <v>50.739787356819399</v>
      </c>
      <c r="Z10" s="129"/>
      <c r="AA10" s="129"/>
      <c r="AB10" s="99"/>
      <c r="AC10" s="129"/>
      <c r="AD10" s="129"/>
      <c r="AE10" s="99"/>
      <c r="AF10" s="129"/>
      <c r="AG10" s="129"/>
      <c r="AH10" s="99"/>
      <c r="AI10" s="129"/>
      <c r="AJ10" s="129"/>
      <c r="AK10" s="99"/>
      <c r="AL10" s="132">
        <v>378.7353</v>
      </c>
      <c r="AM10" s="129">
        <v>786.60196549758803</v>
      </c>
      <c r="AN10" s="98">
        <v>48.4204748492823</v>
      </c>
      <c r="AO10" s="100">
        <v>4.78994168222503</v>
      </c>
      <c r="AQ10" s="129" t="s">
        <v>17</v>
      </c>
      <c r="AR10" s="132">
        <v>565.75379999999996</v>
      </c>
      <c r="AS10" s="129">
        <v>1175.0239575442999</v>
      </c>
      <c r="AT10" s="98">
        <v>55.707624852130699</v>
      </c>
      <c r="AU10" s="129"/>
      <c r="AV10" s="129"/>
      <c r="AW10" s="99"/>
      <c r="AX10" s="129"/>
      <c r="AY10" s="129"/>
      <c r="AZ10" s="99"/>
      <c r="BA10" s="129"/>
      <c r="BB10" s="129"/>
      <c r="BC10" s="99"/>
      <c r="BD10" s="129"/>
      <c r="BE10" s="129"/>
      <c r="BF10" s="99"/>
      <c r="BG10" s="132">
        <v>565.30579999999998</v>
      </c>
      <c r="BH10" s="129">
        <v>1174.09349851251</v>
      </c>
      <c r="BI10" s="98">
        <v>55.6635119960902</v>
      </c>
      <c r="BJ10" s="100">
        <v>7.9249142676402595E-2</v>
      </c>
      <c r="BL10" s="129" t="s">
        <v>17</v>
      </c>
      <c r="BM10" s="132">
        <v>294.3578</v>
      </c>
      <c r="BN10" s="129">
        <v>611.35686068752</v>
      </c>
      <c r="BO10" s="98">
        <v>41.416368956354397</v>
      </c>
      <c r="BP10" s="129"/>
      <c r="BQ10" s="129"/>
      <c r="BR10" s="99"/>
      <c r="BS10" s="129"/>
      <c r="BT10" s="129"/>
      <c r="BU10" s="99"/>
      <c r="BV10" s="129"/>
      <c r="BW10" s="129"/>
      <c r="BX10" s="99"/>
      <c r="BY10" s="129"/>
      <c r="BZ10" s="129"/>
      <c r="CA10" s="99"/>
      <c r="CB10" s="132">
        <v>249.5607</v>
      </c>
      <c r="CC10" s="129">
        <v>518.31698056915695</v>
      </c>
      <c r="CD10" s="98">
        <v>35.113382516808002</v>
      </c>
      <c r="CE10" s="100">
        <v>17.950382411974299</v>
      </c>
      <c r="CG10" s="129" t="s">
        <v>17</v>
      </c>
      <c r="CH10" s="132">
        <v>370.1028</v>
      </c>
      <c r="CI10" s="129">
        <v>768.67297533702504</v>
      </c>
      <c r="CJ10" s="98">
        <v>47.578572537125503</v>
      </c>
      <c r="CK10" s="129"/>
      <c r="CL10" s="129"/>
      <c r="CM10" s="99"/>
      <c r="CN10" s="129"/>
      <c r="CO10" s="129"/>
      <c r="CP10" s="99"/>
      <c r="CQ10" s="129"/>
      <c r="CR10" s="129"/>
      <c r="CS10" s="99"/>
      <c r="CT10" s="129"/>
      <c r="CU10" s="129"/>
      <c r="CV10" s="99"/>
      <c r="CW10" s="132">
        <v>336.2122</v>
      </c>
      <c r="CX10" s="129">
        <v>698.28499573255601</v>
      </c>
      <c r="CY10" s="98">
        <v>43.221765805518203</v>
      </c>
      <c r="CZ10" s="100">
        <v>10.0801220181778</v>
      </c>
      <c r="DB10" s="129" t="s">
        <v>17</v>
      </c>
      <c r="DC10" s="132">
        <v>431.48230000000001</v>
      </c>
      <c r="DD10" s="129">
        <v>896.15313190352197</v>
      </c>
      <c r="DE10" s="98">
        <v>47.763545288921499</v>
      </c>
      <c r="DF10" s="129"/>
      <c r="DG10" s="129"/>
      <c r="DH10" s="99"/>
      <c r="DI10" s="129"/>
      <c r="DJ10" s="129"/>
      <c r="DK10" s="99"/>
      <c r="DL10" s="129"/>
      <c r="DM10" s="129"/>
      <c r="DN10" s="99"/>
      <c r="DO10" s="129"/>
      <c r="DP10" s="129"/>
      <c r="DQ10" s="99"/>
      <c r="DR10" s="132">
        <v>419.01119999999997</v>
      </c>
      <c r="DS10" s="129">
        <v>870.25168629779898</v>
      </c>
      <c r="DT10" s="98">
        <v>46.383039183218699</v>
      </c>
      <c r="DU10" s="100">
        <v>2.9763166235174698</v>
      </c>
    </row>
    <row r="11" spans="1:125" s="120" customFormat="1" ht="14.25" x14ac:dyDescent="0.25">
      <c r="A11" s="129" t="s">
        <v>19</v>
      </c>
      <c r="B11" s="130"/>
      <c r="C11" s="131"/>
      <c r="D11" s="101"/>
      <c r="E11" s="129"/>
      <c r="F11" s="129"/>
      <c r="G11" s="99"/>
      <c r="H11" s="129"/>
      <c r="I11" s="129"/>
      <c r="J11" s="99"/>
      <c r="K11" s="129"/>
      <c r="L11" s="129"/>
      <c r="M11" s="99"/>
      <c r="N11" s="129"/>
      <c r="O11" s="129"/>
      <c r="P11" s="99"/>
      <c r="Q11" s="130"/>
      <c r="R11" s="131"/>
      <c r="S11" s="101"/>
      <c r="T11" s="100"/>
      <c r="V11" s="129" t="s">
        <v>19</v>
      </c>
      <c r="W11" s="130"/>
      <c r="X11" s="131"/>
      <c r="Y11" s="101"/>
      <c r="Z11" s="129"/>
      <c r="AA11" s="129"/>
      <c r="AB11" s="99"/>
      <c r="AC11" s="129"/>
      <c r="AD11" s="129"/>
      <c r="AE11" s="99"/>
      <c r="AF11" s="129"/>
      <c r="AG11" s="129"/>
      <c r="AH11" s="99"/>
      <c r="AI11" s="129"/>
      <c r="AJ11" s="129"/>
      <c r="AK11" s="99"/>
      <c r="AL11" s="130"/>
      <c r="AM11" s="131"/>
      <c r="AN11" s="101"/>
      <c r="AO11" s="100"/>
      <c r="AQ11" s="129" t="s">
        <v>19</v>
      </c>
      <c r="AR11" s="130"/>
      <c r="AS11" s="131"/>
      <c r="AT11" s="101"/>
      <c r="AU11" s="129"/>
      <c r="AV11" s="129"/>
      <c r="AW11" s="99"/>
      <c r="AX11" s="129"/>
      <c r="AY11" s="129"/>
      <c r="AZ11" s="99"/>
      <c r="BA11" s="129"/>
      <c r="BB11" s="129"/>
      <c r="BC11" s="99"/>
      <c r="BD11" s="129"/>
      <c r="BE11" s="129"/>
      <c r="BF11" s="99"/>
      <c r="BG11" s="130"/>
      <c r="BH11" s="131"/>
      <c r="BI11" s="101"/>
      <c r="BJ11" s="100"/>
      <c r="BL11" s="129" t="s">
        <v>19</v>
      </c>
      <c r="BM11" s="130"/>
      <c r="BN11" s="131"/>
      <c r="BO11" s="101"/>
      <c r="BP11" s="129"/>
      <c r="BQ11" s="129"/>
      <c r="BR11" s="99"/>
      <c r="BS11" s="129"/>
      <c r="BT11" s="129"/>
      <c r="BU11" s="99"/>
      <c r="BV11" s="129"/>
      <c r="BW11" s="129"/>
      <c r="BX11" s="99"/>
      <c r="BY11" s="129"/>
      <c r="BZ11" s="129"/>
      <c r="CA11" s="99"/>
      <c r="CB11" s="130"/>
      <c r="CC11" s="131"/>
      <c r="CD11" s="101"/>
      <c r="CE11" s="100"/>
      <c r="CG11" s="129" t="s">
        <v>19</v>
      </c>
      <c r="CH11" s="130"/>
      <c r="CI11" s="131"/>
      <c r="CJ11" s="101"/>
      <c r="CK11" s="129"/>
      <c r="CL11" s="129"/>
      <c r="CM11" s="99"/>
      <c r="CN11" s="129"/>
      <c r="CO11" s="129"/>
      <c r="CP11" s="99"/>
      <c r="CQ11" s="129"/>
      <c r="CR11" s="129"/>
      <c r="CS11" s="99"/>
      <c r="CT11" s="129"/>
      <c r="CU11" s="129"/>
      <c r="CV11" s="99"/>
      <c r="CW11" s="130"/>
      <c r="CX11" s="131"/>
      <c r="CY11" s="101"/>
      <c r="CZ11" s="100"/>
      <c r="DB11" s="129" t="s">
        <v>19</v>
      </c>
      <c r="DC11" s="130"/>
      <c r="DD11" s="131"/>
      <c r="DE11" s="101"/>
      <c r="DF11" s="129"/>
      <c r="DG11" s="129"/>
      <c r="DH11" s="99"/>
      <c r="DI11" s="129"/>
      <c r="DJ11" s="129"/>
      <c r="DK11" s="99"/>
      <c r="DL11" s="129"/>
      <c r="DM11" s="129"/>
      <c r="DN11" s="99"/>
      <c r="DO11" s="129"/>
      <c r="DP11" s="129"/>
      <c r="DQ11" s="99"/>
      <c r="DR11" s="130"/>
      <c r="DS11" s="131"/>
      <c r="DT11" s="101"/>
      <c r="DU11" s="100"/>
    </row>
    <row r="12" spans="1:125" s="120" customFormat="1" ht="14.25" x14ac:dyDescent="0.25">
      <c r="A12" s="129" t="s">
        <v>20</v>
      </c>
      <c r="B12" s="132">
        <v>1.4758</v>
      </c>
      <c r="C12" s="129">
        <v>3.0651148194565998</v>
      </c>
      <c r="D12" s="98">
        <v>0.26211735048107498</v>
      </c>
      <c r="E12" s="129"/>
      <c r="F12" s="129"/>
      <c r="G12" s="99"/>
      <c r="H12" s="129"/>
      <c r="I12" s="129"/>
      <c r="J12" s="99"/>
      <c r="K12" s="129"/>
      <c r="L12" s="129"/>
      <c r="M12" s="99"/>
      <c r="N12" s="129"/>
      <c r="O12" s="129"/>
      <c r="P12" s="99"/>
      <c r="Q12" s="132">
        <v>0</v>
      </c>
      <c r="R12" s="129">
        <v>0</v>
      </c>
      <c r="S12" s="98">
        <v>0</v>
      </c>
      <c r="T12" s="100" t="s">
        <v>18</v>
      </c>
      <c r="V12" s="129" t="s">
        <v>20</v>
      </c>
      <c r="W12" s="132">
        <v>1.4718</v>
      </c>
      <c r="X12" s="129">
        <v>3.0568071495299001</v>
      </c>
      <c r="Y12" s="98">
        <v>0.18816639189210399</v>
      </c>
      <c r="Z12" s="129"/>
      <c r="AA12" s="129"/>
      <c r="AB12" s="99"/>
      <c r="AC12" s="129"/>
      <c r="AD12" s="129"/>
      <c r="AE12" s="99"/>
      <c r="AF12" s="129"/>
      <c r="AG12" s="129"/>
      <c r="AH12" s="99"/>
      <c r="AI12" s="129"/>
      <c r="AJ12" s="129"/>
      <c r="AK12" s="99"/>
      <c r="AL12" s="132">
        <v>0</v>
      </c>
      <c r="AM12" s="129">
        <v>0</v>
      </c>
      <c r="AN12" s="98">
        <v>0</v>
      </c>
      <c r="AO12" s="100" t="s">
        <v>18</v>
      </c>
      <c r="AQ12" s="129" t="s">
        <v>20</v>
      </c>
      <c r="AR12" s="132">
        <v>1.4718</v>
      </c>
      <c r="AS12" s="129">
        <v>3.0568071495299001</v>
      </c>
      <c r="AT12" s="98">
        <v>0.14492254803655899</v>
      </c>
      <c r="AU12" s="129"/>
      <c r="AV12" s="129"/>
      <c r="AW12" s="99"/>
      <c r="AX12" s="129"/>
      <c r="AY12" s="129"/>
      <c r="AZ12" s="99"/>
      <c r="BA12" s="129"/>
      <c r="BB12" s="129"/>
      <c r="BC12" s="99"/>
      <c r="BD12" s="129"/>
      <c r="BE12" s="129"/>
      <c r="BF12" s="99"/>
      <c r="BG12" s="132">
        <v>0</v>
      </c>
      <c r="BH12" s="129">
        <v>0</v>
      </c>
      <c r="BI12" s="98">
        <v>0</v>
      </c>
      <c r="BJ12" s="100" t="s">
        <v>18</v>
      </c>
      <c r="BL12" s="129" t="s">
        <v>20</v>
      </c>
      <c r="BM12" s="132">
        <v>1.4718</v>
      </c>
      <c r="BN12" s="129">
        <v>3.0568071495299001</v>
      </c>
      <c r="BO12" s="98">
        <v>0.207083392490236</v>
      </c>
      <c r="BP12" s="129"/>
      <c r="BQ12" s="129"/>
      <c r="BR12" s="99"/>
      <c r="BS12" s="129"/>
      <c r="BT12" s="129"/>
      <c r="BU12" s="99"/>
      <c r="BV12" s="129"/>
      <c r="BW12" s="129"/>
      <c r="BX12" s="99"/>
      <c r="BY12" s="129"/>
      <c r="BZ12" s="129"/>
      <c r="CA12" s="99"/>
      <c r="CB12" s="132">
        <v>0</v>
      </c>
      <c r="CC12" s="129">
        <v>0</v>
      </c>
      <c r="CD12" s="98">
        <v>0</v>
      </c>
      <c r="CE12" s="100" t="s">
        <v>18</v>
      </c>
      <c r="CG12" s="129" t="s">
        <v>20</v>
      </c>
      <c r="CH12" s="132">
        <v>1.4758</v>
      </c>
      <c r="CI12" s="129">
        <v>3.0651148194565998</v>
      </c>
      <c r="CJ12" s="98">
        <v>0.189721497244252</v>
      </c>
      <c r="CK12" s="129"/>
      <c r="CL12" s="129"/>
      <c r="CM12" s="99"/>
      <c r="CN12" s="129"/>
      <c r="CO12" s="129"/>
      <c r="CP12" s="99"/>
      <c r="CQ12" s="129"/>
      <c r="CR12" s="129"/>
      <c r="CS12" s="99"/>
      <c r="CT12" s="129"/>
      <c r="CU12" s="129"/>
      <c r="CV12" s="99"/>
      <c r="CW12" s="132">
        <v>0</v>
      </c>
      <c r="CX12" s="129">
        <v>0</v>
      </c>
      <c r="CY12" s="98">
        <v>0</v>
      </c>
      <c r="CZ12" s="100" t="s">
        <v>18</v>
      </c>
      <c r="DB12" s="129" t="s">
        <v>20</v>
      </c>
      <c r="DC12" s="132">
        <v>1.4718</v>
      </c>
      <c r="DD12" s="129">
        <v>3.0568071495299001</v>
      </c>
      <c r="DE12" s="98">
        <v>0.16292298886011</v>
      </c>
      <c r="DF12" s="129"/>
      <c r="DG12" s="129"/>
      <c r="DH12" s="99"/>
      <c r="DI12" s="129"/>
      <c r="DJ12" s="129"/>
      <c r="DK12" s="99"/>
      <c r="DL12" s="129"/>
      <c r="DM12" s="129"/>
      <c r="DN12" s="99"/>
      <c r="DO12" s="129"/>
      <c r="DP12" s="129"/>
      <c r="DQ12" s="99"/>
      <c r="DR12" s="132">
        <v>0</v>
      </c>
      <c r="DS12" s="129">
        <v>0</v>
      </c>
      <c r="DT12" s="98">
        <v>0</v>
      </c>
      <c r="DU12" s="100" t="s">
        <v>18</v>
      </c>
    </row>
    <row r="13" spans="1:125" s="120" customFormat="1" x14ac:dyDescent="0.2">
      <c r="A13" s="91" t="s">
        <v>21</v>
      </c>
      <c r="B13" s="123">
        <v>534.02327363101404</v>
      </c>
      <c r="C13" s="124">
        <v>1109.1222726257899</v>
      </c>
      <c r="D13" s="92"/>
      <c r="E13" s="124"/>
      <c r="F13" s="124"/>
      <c r="G13" s="93"/>
      <c r="H13" s="124"/>
      <c r="I13" s="124"/>
      <c r="J13" s="93"/>
      <c r="K13" s="124"/>
      <c r="L13" s="124"/>
      <c r="M13" s="93"/>
      <c r="N13" s="124"/>
      <c r="O13" s="124"/>
      <c r="P13" s="93"/>
      <c r="Q13" s="123">
        <v>576.71215559999996</v>
      </c>
      <c r="R13" s="124">
        <v>1197.7835578603599</v>
      </c>
      <c r="S13" s="92"/>
      <c r="T13" s="94">
        <v>-7.4021123977477803</v>
      </c>
      <c r="V13" s="91" t="s">
        <v>21</v>
      </c>
      <c r="W13" s="123">
        <v>788.30051689353797</v>
      </c>
      <c r="X13" s="124">
        <v>1637.23512434996</v>
      </c>
      <c r="Y13" s="92"/>
      <c r="Z13" s="124"/>
      <c r="AA13" s="124"/>
      <c r="AB13" s="93"/>
      <c r="AC13" s="124"/>
      <c r="AD13" s="124"/>
      <c r="AE13" s="93"/>
      <c r="AF13" s="124"/>
      <c r="AG13" s="124"/>
      <c r="AH13" s="93"/>
      <c r="AI13" s="124"/>
      <c r="AJ13" s="124"/>
      <c r="AK13" s="93"/>
      <c r="AL13" s="123">
        <v>783.3025189</v>
      </c>
      <c r="AM13" s="124">
        <v>1626.85469494381</v>
      </c>
      <c r="AN13" s="92"/>
      <c r="AO13" s="94">
        <v>0.63806739707110605</v>
      </c>
      <c r="AQ13" s="91" t="s">
        <v>21</v>
      </c>
      <c r="AR13" s="123">
        <v>1005.8491980839</v>
      </c>
      <c r="AS13" s="124">
        <v>2089.0657834296599</v>
      </c>
      <c r="AT13" s="92"/>
      <c r="AU13" s="124"/>
      <c r="AV13" s="124"/>
      <c r="AW13" s="93"/>
      <c r="AX13" s="124"/>
      <c r="AY13" s="124"/>
      <c r="AZ13" s="93"/>
      <c r="BA13" s="124"/>
      <c r="BB13" s="124"/>
      <c r="BC13" s="93"/>
      <c r="BD13" s="124"/>
      <c r="BE13" s="124"/>
      <c r="BF13" s="93"/>
      <c r="BG13" s="123">
        <v>1017.0671744</v>
      </c>
      <c r="BH13" s="124">
        <v>2112.36459454959</v>
      </c>
      <c r="BI13" s="92"/>
      <c r="BJ13" s="94">
        <v>-1.1029729990763799</v>
      </c>
      <c r="BL13" s="91" t="s">
        <v>21</v>
      </c>
      <c r="BM13" s="123">
        <v>696.864012789649</v>
      </c>
      <c r="BN13" s="124">
        <v>1447.32905051331</v>
      </c>
      <c r="BO13" s="92"/>
      <c r="BP13" s="124"/>
      <c r="BQ13" s="124"/>
      <c r="BR13" s="93"/>
      <c r="BS13" s="124"/>
      <c r="BT13" s="124"/>
      <c r="BU13" s="93"/>
      <c r="BV13" s="124"/>
      <c r="BW13" s="124"/>
      <c r="BX13" s="93"/>
      <c r="BY13" s="124"/>
      <c r="BZ13" s="124"/>
      <c r="CA13" s="93"/>
      <c r="CB13" s="123">
        <v>662.5831991</v>
      </c>
      <c r="CC13" s="124">
        <v>1376.1306292752199</v>
      </c>
      <c r="CD13" s="92"/>
      <c r="CE13" s="94">
        <v>5.17381269796953</v>
      </c>
      <c r="CG13" s="91" t="s">
        <v>21</v>
      </c>
      <c r="CH13" s="123">
        <v>767.729739190087</v>
      </c>
      <c r="CI13" s="124">
        <v>1594.51131652601</v>
      </c>
      <c r="CJ13" s="92"/>
      <c r="CK13" s="124"/>
      <c r="CL13" s="124"/>
      <c r="CM13" s="93"/>
      <c r="CN13" s="124"/>
      <c r="CO13" s="124"/>
      <c r="CP13" s="93"/>
      <c r="CQ13" s="124"/>
      <c r="CR13" s="124"/>
      <c r="CS13" s="93"/>
      <c r="CT13" s="124"/>
      <c r="CU13" s="124"/>
      <c r="CV13" s="93"/>
      <c r="CW13" s="123">
        <v>744.28173049999998</v>
      </c>
      <c r="CX13" s="124">
        <v>1545.81173736709</v>
      </c>
      <c r="CY13" s="92"/>
      <c r="CZ13" s="94">
        <v>3.1504211012051999</v>
      </c>
      <c r="DB13" s="91" t="s">
        <v>21</v>
      </c>
      <c r="DC13" s="123">
        <v>872.39614350508805</v>
      </c>
      <c r="DD13" s="124">
        <v>1811.8948013919401</v>
      </c>
      <c r="DE13" s="92"/>
      <c r="DF13" s="124"/>
      <c r="DG13" s="124"/>
      <c r="DH13" s="93"/>
      <c r="DI13" s="124"/>
      <c r="DJ13" s="124"/>
      <c r="DK13" s="93"/>
      <c r="DL13" s="124"/>
      <c r="DM13" s="124"/>
      <c r="DN13" s="93"/>
      <c r="DO13" s="124"/>
      <c r="DP13" s="124"/>
      <c r="DQ13" s="93"/>
      <c r="DR13" s="123">
        <v>870.72660599999995</v>
      </c>
      <c r="DS13" s="124">
        <v>1808.42730976131</v>
      </c>
      <c r="DT13" s="92"/>
      <c r="DU13" s="94">
        <v>0.191740724767541</v>
      </c>
    </row>
    <row r="14" spans="1:125" s="120" customFormat="1" x14ac:dyDescent="0.2">
      <c r="A14" s="125" t="s">
        <v>22</v>
      </c>
      <c r="B14" s="128">
        <v>356.58717363101402</v>
      </c>
      <c r="C14" s="125">
        <v>740.60213465548395</v>
      </c>
      <c r="D14" s="95">
        <v>66.773714038051395</v>
      </c>
      <c r="E14" s="125">
        <v>171.99529469999999</v>
      </c>
      <c r="F14" s="125">
        <v>357.22003432834703</v>
      </c>
      <c r="G14" s="96">
        <v>48.233730043800101</v>
      </c>
      <c r="H14" s="125">
        <v>166.09615790000001</v>
      </c>
      <c r="I14" s="125">
        <v>344.968013981632</v>
      </c>
      <c r="J14" s="96">
        <v>46.579397741286002</v>
      </c>
      <c r="K14" s="125">
        <v>12.246707300000001</v>
      </c>
      <c r="L14" s="125">
        <v>25.435400484332099</v>
      </c>
      <c r="M14" s="96">
        <v>3.4344217082447699</v>
      </c>
      <c r="N14" s="125">
        <v>6.2490137310138696</v>
      </c>
      <c r="O14" s="125">
        <v>12.978685861172499</v>
      </c>
      <c r="P14" s="96">
        <v>1.75245050666914</v>
      </c>
      <c r="Q14" s="128">
        <v>359.80035559999999</v>
      </c>
      <c r="R14" s="125">
        <v>747.27564845867596</v>
      </c>
      <c r="S14" s="95">
        <v>62.388203908355401</v>
      </c>
      <c r="T14" s="97">
        <v>-0.89304580136609402</v>
      </c>
      <c r="V14" s="125" t="s">
        <v>22</v>
      </c>
      <c r="W14" s="128">
        <v>346.19211689353801</v>
      </c>
      <c r="X14" s="125">
        <v>719.01245959441201</v>
      </c>
      <c r="Y14" s="95">
        <v>43.916261561996699</v>
      </c>
      <c r="Z14" s="125">
        <v>169.77212280000001</v>
      </c>
      <c r="AA14" s="125">
        <v>352.60268974446802</v>
      </c>
      <c r="AB14" s="96">
        <v>49.039858077475799</v>
      </c>
      <c r="AC14" s="125">
        <v>157.8011095</v>
      </c>
      <c r="AD14" s="125">
        <v>327.73988294832901</v>
      </c>
      <c r="AE14" s="96">
        <v>45.5819476526462</v>
      </c>
      <c r="AF14" s="125">
        <v>12.099448900000001</v>
      </c>
      <c r="AG14" s="125">
        <v>25.129556939048499</v>
      </c>
      <c r="AH14" s="96">
        <v>3.4950099408880702</v>
      </c>
      <c r="AI14" s="125">
        <v>6.5194356935377504</v>
      </c>
      <c r="AJ14" s="125">
        <v>13.5403299625673</v>
      </c>
      <c r="AK14" s="96">
        <v>1.8831843289899699</v>
      </c>
      <c r="AL14" s="128">
        <v>357.40501890000002</v>
      </c>
      <c r="AM14" s="125">
        <v>742.30073179194699</v>
      </c>
      <c r="AN14" s="95">
        <v>45.627967519102</v>
      </c>
      <c r="AO14" s="97">
        <v>-3.1373096105289</v>
      </c>
      <c r="AQ14" s="125" t="s">
        <v>22</v>
      </c>
      <c r="AR14" s="128">
        <v>390.08489808389902</v>
      </c>
      <c r="AS14" s="125">
        <v>810.17414416802796</v>
      </c>
      <c r="AT14" s="95">
        <v>38.781648265663897</v>
      </c>
      <c r="AU14" s="125">
        <v>191.8062362</v>
      </c>
      <c r="AV14" s="125">
        <v>398.36572505814598</v>
      </c>
      <c r="AW14" s="96">
        <v>49.170382432684299</v>
      </c>
      <c r="AX14" s="125">
        <v>178.17376949999999</v>
      </c>
      <c r="AY14" s="125">
        <v>370.05221665055802</v>
      </c>
      <c r="AZ14" s="96">
        <v>45.6756389122448</v>
      </c>
      <c r="BA14" s="125">
        <v>13.2885958</v>
      </c>
      <c r="BB14" s="125">
        <v>27.599316923938702</v>
      </c>
      <c r="BC14" s="96">
        <v>3.4065906845596201</v>
      </c>
      <c r="BD14" s="125">
        <v>6.8162965838989997</v>
      </c>
      <c r="BE14" s="125">
        <v>14.1568855353843</v>
      </c>
      <c r="BF14" s="96">
        <v>1.7473879705112201</v>
      </c>
      <c r="BG14" s="128">
        <v>399.30547439999998</v>
      </c>
      <c r="BH14" s="125">
        <v>829.32452031006005</v>
      </c>
      <c r="BI14" s="95">
        <v>39.2604819475727</v>
      </c>
      <c r="BJ14" s="97">
        <v>-2.3091534945660199</v>
      </c>
      <c r="BL14" s="125" t="s">
        <v>22</v>
      </c>
      <c r="BM14" s="128">
        <v>329.40961278964897</v>
      </c>
      <c r="BN14" s="125">
        <v>684.15658343475502</v>
      </c>
      <c r="BO14" s="95">
        <v>47.270286131001903</v>
      </c>
      <c r="BP14" s="125">
        <v>163.8576247</v>
      </c>
      <c r="BQ14" s="125">
        <v>340.31876524524102</v>
      </c>
      <c r="BR14" s="96">
        <v>49.742818162575801</v>
      </c>
      <c r="BS14" s="125">
        <v>147.91613190000001</v>
      </c>
      <c r="BT14" s="125">
        <v>307.20960016491898</v>
      </c>
      <c r="BU14" s="96">
        <v>44.903404805753198</v>
      </c>
      <c r="BV14" s="125">
        <v>11.420162299999999</v>
      </c>
      <c r="BW14" s="125">
        <v>23.718734724440701</v>
      </c>
      <c r="BX14" s="96">
        <v>3.4668576315326201</v>
      </c>
      <c r="BY14" s="125">
        <v>6.2156938896485601</v>
      </c>
      <c r="BZ14" s="125">
        <v>12.9094833001542</v>
      </c>
      <c r="CA14" s="96">
        <v>1.88691940013837</v>
      </c>
      <c r="CB14" s="128">
        <v>338.8100991</v>
      </c>
      <c r="CC14" s="125">
        <v>703.68061778897402</v>
      </c>
      <c r="CD14" s="95">
        <v>51.1347253537688</v>
      </c>
      <c r="CE14" s="97">
        <v>-2.77455906282679</v>
      </c>
      <c r="CG14" s="125" t="s">
        <v>22</v>
      </c>
      <c r="CH14" s="128">
        <v>363.48163919008698</v>
      </c>
      <c r="CI14" s="125">
        <v>754.92137070193303</v>
      </c>
      <c r="CJ14" s="95">
        <v>47.344999240688601</v>
      </c>
      <c r="CK14" s="125">
        <v>179.6232262</v>
      </c>
      <c r="CL14" s="125">
        <v>373.06261860972</v>
      </c>
      <c r="CM14" s="96">
        <v>49.417413930518698</v>
      </c>
      <c r="CN14" s="125">
        <v>164.8033762</v>
      </c>
      <c r="CO14" s="125">
        <v>342.283013068912</v>
      </c>
      <c r="CP14" s="96">
        <v>45.340220366348099</v>
      </c>
      <c r="CQ14" s="125">
        <v>12.432538600000001</v>
      </c>
      <c r="CR14" s="125">
        <v>25.821356759944599</v>
      </c>
      <c r="CS14" s="96">
        <v>3.4204034700906201</v>
      </c>
      <c r="CT14" s="125">
        <v>6.6224981900873798</v>
      </c>
      <c r="CU14" s="125">
        <v>13.754382263356399</v>
      </c>
      <c r="CV14" s="96">
        <v>1.82196223304255</v>
      </c>
      <c r="CW14" s="128">
        <v>373.20403049999999</v>
      </c>
      <c r="CX14" s="125">
        <v>775.11397517718001</v>
      </c>
      <c r="CY14" s="95">
        <v>50.142844464190397</v>
      </c>
      <c r="CZ14" s="97">
        <v>-2.6051142311853299</v>
      </c>
      <c r="DB14" s="125" t="s">
        <v>22</v>
      </c>
      <c r="DC14" s="128">
        <v>391.68404350508803</v>
      </c>
      <c r="DD14" s="125">
        <v>813.49543724903697</v>
      </c>
      <c r="DE14" s="95">
        <v>44.8974982777195</v>
      </c>
      <c r="DF14" s="125">
        <v>193.82374849999999</v>
      </c>
      <c r="DG14" s="125">
        <v>402.55593162351198</v>
      </c>
      <c r="DH14" s="96">
        <v>49.484719051998397</v>
      </c>
      <c r="DI14" s="125">
        <v>178.26371549999999</v>
      </c>
      <c r="DJ14" s="125">
        <v>370.23902707036501</v>
      </c>
      <c r="DK14" s="96">
        <v>45.5121209188815</v>
      </c>
      <c r="DL14" s="125">
        <v>12.878892799999999</v>
      </c>
      <c r="DM14" s="125">
        <v>26.7483976009438</v>
      </c>
      <c r="DN14" s="96">
        <v>3.2880820685851302</v>
      </c>
      <c r="DO14" s="125">
        <v>6.7176867050881901</v>
      </c>
      <c r="DP14" s="125">
        <v>13.952080954216299</v>
      </c>
      <c r="DQ14" s="96">
        <v>1.7150779605350299</v>
      </c>
      <c r="DR14" s="128">
        <v>400.39660600000002</v>
      </c>
      <c r="DS14" s="125">
        <v>831.59071060490896</v>
      </c>
      <c r="DT14" s="95">
        <v>45.9841933439209</v>
      </c>
      <c r="DU14" s="97">
        <v>-2.1759831038407502</v>
      </c>
    </row>
    <row r="15" spans="1:125" s="120" customFormat="1" x14ac:dyDescent="0.2">
      <c r="A15" s="129" t="s">
        <v>23</v>
      </c>
      <c r="B15" s="132">
        <v>354.32702163101402</v>
      </c>
      <c r="C15" s="129">
        <v>735.90798545543998</v>
      </c>
      <c r="D15" s="98">
        <v>99.366171257090997</v>
      </c>
      <c r="E15" s="129">
        <v>171.99529469999999</v>
      </c>
      <c r="F15" s="129">
        <v>357.22003432834703</v>
      </c>
      <c r="G15" s="99">
        <v>48.541399385314499</v>
      </c>
      <c r="H15" s="129">
        <v>164.47204579999999</v>
      </c>
      <c r="I15" s="129">
        <v>341.59486716894202</v>
      </c>
      <c r="J15" s="99">
        <v>46.418149268693497</v>
      </c>
      <c r="K15" s="129">
        <v>11.610667400000001</v>
      </c>
      <c r="L15" s="129">
        <v>24.114398096978999</v>
      </c>
      <c r="M15" s="99">
        <v>3.27682245247754</v>
      </c>
      <c r="N15" s="129">
        <v>6.2490137310138696</v>
      </c>
      <c r="O15" s="129">
        <v>12.978685861172499</v>
      </c>
      <c r="P15" s="99">
        <v>1.7636288935144799</v>
      </c>
      <c r="Q15" s="132">
        <v>359.80035559999999</v>
      </c>
      <c r="R15" s="129">
        <v>747.27564845867596</v>
      </c>
      <c r="S15" s="98">
        <v>100</v>
      </c>
      <c r="T15" s="100">
        <v>-1.52121416329866</v>
      </c>
      <c r="V15" s="129" t="s">
        <v>23</v>
      </c>
      <c r="W15" s="132">
        <v>344.05587959353801</v>
      </c>
      <c r="X15" s="129">
        <v>714.57567100103495</v>
      </c>
      <c r="Y15" s="98">
        <v>99.382933002874594</v>
      </c>
      <c r="Z15" s="129">
        <v>169.77212280000001</v>
      </c>
      <c r="AA15" s="129">
        <v>352.60268974446802</v>
      </c>
      <c r="AB15" s="99">
        <v>49.344345750046799</v>
      </c>
      <c r="AC15" s="129">
        <v>156.29919290000001</v>
      </c>
      <c r="AD15" s="129">
        <v>324.62052610577001</v>
      </c>
      <c r="AE15" s="99">
        <v>45.428432464124597</v>
      </c>
      <c r="AF15" s="129">
        <v>11.465128200000001</v>
      </c>
      <c r="AG15" s="129">
        <v>23.812125188229899</v>
      </c>
      <c r="AH15" s="99">
        <v>3.33234479630016</v>
      </c>
      <c r="AI15" s="129">
        <v>6.5194356935377504</v>
      </c>
      <c r="AJ15" s="129">
        <v>13.5403299625673</v>
      </c>
      <c r="AK15" s="99">
        <v>1.89487698952848</v>
      </c>
      <c r="AL15" s="132">
        <v>357.40501890000002</v>
      </c>
      <c r="AM15" s="129">
        <v>742.30073179194699</v>
      </c>
      <c r="AN15" s="98">
        <v>100</v>
      </c>
      <c r="AO15" s="100">
        <v>-3.7350173054501301</v>
      </c>
      <c r="AQ15" s="129" t="s">
        <v>23</v>
      </c>
      <c r="AR15" s="132">
        <v>387.966859783899</v>
      </c>
      <c r="AS15" s="129">
        <v>805.77515339590002</v>
      </c>
      <c r="AT15" s="98">
        <v>99.457031453818402</v>
      </c>
      <c r="AU15" s="129">
        <v>191.8062362</v>
      </c>
      <c r="AV15" s="129">
        <v>398.36572505814598</v>
      </c>
      <c r="AW15" s="99">
        <v>49.438819673112697</v>
      </c>
      <c r="AX15" s="129">
        <v>176.69110209999999</v>
      </c>
      <c r="AY15" s="129">
        <v>366.97283880798801</v>
      </c>
      <c r="AZ15" s="99">
        <v>45.542833786993697</v>
      </c>
      <c r="BA15" s="129">
        <v>12.6532249</v>
      </c>
      <c r="BB15" s="129">
        <v>26.2797039943808</v>
      </c>
      <c r="BC15" s="99">
        <v>3.2614190054913301</v>
      </c>
      <c r="BD15" s="129">
        <v>6.8162965838989997</v>
      </c>
      <c r="BE15" s="129">
        <v>14.1568855353843</v>
      </c>
      <c r="BF15" s="99">
        <v>1.7569275344022299</v>
      </c>
      <c r="BG15" s="132">
        <v>399.30547439999998</v>
      </c>
      <c r="BH15" s="129">
        <v>829.32452031006005</v>
      </c>
      <c r="BI15" s="98">
        <v>100</v>
      </c>
      <c r="BJ15" s="100">
        <v>-2.8395840635890299</v>
      </c>
      <c r="BL15" s="129" t="s">
        <v>23</v>
      </c>
      <c r="BM15" s="132">
        <v>327.13946688964899</v>
      </c>
      <c r="BN15" s="129">
        <v>679.441677729091</v>
      </c>
      <c r="BO15" s="98">
        <v>99.310844064089395</v>
      </c>
      <c r="BP15" s="129">
        <v>163.8576247</v>
      </c>
      <c r="BQ15" s="129">
        <v>340.31876524524102</v>
      </c>
      <c r="BR15" s="99">
        <v>50.088002605712099</v>
      </c>
      <c r="BS15" s="129">
        <v>146.28002430000001</v>
      </c>
      <c r="BT15" s="129">
        <v>303.811539688577</v>
      </c>
      <c r="BU15" s="99">
        <v>44.714881298423002</v>
      </c>
      <c r="BV15" s="129">
        <v>10.786123999999999</v>
      </c>
      <c r="BW15" s="129">
        <v>22.401889495118901</v>
      </c>
      <c r="BX15" s="99">
        <v>3.2971026402138102</v>
      </c>
      <c r="BY15" s="129">
        <v>6.2156938896485601</v>
      </c>
      <c r="BZ15" s="129">
        <v>12.9094833001542</v>
      </c>
      <c r="CA15" s="99">
        <v>1.9000134556510899</v>
      </c>
      <c r="CB15" s="132">
        <v>338.8100991</v>
      </c>
      <c r="CC15" s="129">
        <v>703.68061778897402</v>
      </c>
      <c r="CD15" s="98">
        <v>100</v>
      </c>
      <c r="CE15" s="100">
        <v>-3.4445939602605802</v>
      </c>
      <c r="CG15" s="129" t="s">
        <v>23</v>
      </c>
      <c r="CH15" s="132">
        <v>361.37241379008702</v>
      </c>
      <c r="CI15" s="129">
        <v>750.54068359587905</v>
      </c>
      <c r="CJ15" s="98">
        <v>99.419716108714695</v>
      </c>
      <c r="CK15" s="129">
        <v>179.6232262</v>
      </c>
      <c r="CL15" s="129">
        <v>373.06261860972</v>
      </c>
      <c r="CM15" s="99">
        <v>49.7058489650898</v>
      </c>
      <c r="CN15" s="129">
        <v>163.32977120000001</v>
      </c>
      <c r="CO15" s="129">
        <v>339.22245708332798</v>
      </c>
      <c r="CP15" s="99">
        <v>45.197077853007997</v>
      </c>
      <c r="CQ15" s="129">
        <v>11.7969182</v>
      </c>
      <c r="CR15" s="129">
        <v>24.501225639474999</v>
      </c>
      <c r="CS15" s="99">
        <v>3.2644766866052302</v>
      </c>
      <c r="CT15" s="129">
        <v>6.6224981900873798</v>
      </c>
      <c r="CU15" s="129">
        <v>13.754382263356399</v>
      </c>
      <c r="CV15" s="99">
        <v>1.83259649529702</v>
      </c>
      <c r="CW15" s="132">
        <v>373.20403049999999</v>
      </c>
      <c r="CX15" s="129">
        <v>775.11397517718001</v>
      </c>
      <c r="CY15" s="98">
        <v>100</v>
      </c>
      <c r="CZ15" s="100">
        <v>-3.1702810642375199</v>
      </c>
      <c r="DB15" s="129" t="s">
        <v>23</v>
      </c>
      <c r="DC15" s="132">
        <v>389.75561770508801</v>
      </c>
      <c r="DD15" s="129">
        <v>809.49025599290303</v>
      </c>
      <c r="DE15" s="98">
        <v>99.507657809405998</v>
      </c>
      <c r="DF15" s="129">
        <v>193.82374849999999</v>
      </c>
      <c r="DG15" s="129">
        <v>402.55593162351198</v>
      </c>
      <c r="DH15" s="99">
        <v>49.729558650430597</v>
      </c>
      <c r="DI15" s="129">
        <v>176.9688974</v>
      </c>
      <c r="DJ15" s="129">
        <v>367.54979672288499</v>
      </c>
      <c r="DK15" s="99">
        <v>45.405092155440101</v>
      </c>
      <c r="DL15" s="129">
        <v>12.2452851</v>
      </c>
      <c r="DM15" s="129">
        <v>25.432446692289599</v>
      </c>
      <c r="DN15" s="99">
        <v>3.1417854018631499</v>
      </c>
      <c r="DO15" s="129">
        <v>6.7176867050881901</v>
      </c>
      <c r="DP15" s="129">
        <v>13.952080954216299</v>
      </c>
      <c r="DQ15" s="99">
        <v>1.72356379226615</v>
      </c>
      <c r="DR15" s="132">
        <v>400.39660600000002</v>
      </c>
      <c r="DS15" s="129">
        <v>831.59071060490896</v>
      </c>
      <c r="DT15" s="98">
        <v>100</v>
      </c>
      <c r="DU15" s="100">
        <v>-2.6576120115543098</v>
      </c>
    </row>
    <row r="16" spans="1:125" s="120" customFormat="1" x14ac:dyDescent="0.2">
      <c r="A16" s="129" t="s">
        <v>24</v>
      </c>
      <c r="B16" s="132">
        <v>2.2602000000000002</v>
      </c>
      <c r="C16" s="129">
        <v>4.6942488920827996</v>
      </c>
      <c r="D16" s="98">
        <v>0.63384220385301604</v>
      </c>
      <c r="E16" s="129">
        <v>0</v>
      </c>
      <c r="F16" s="129">
        <v>0</v>
      </c>
      <c r="G16" s="99">
        <v>0</v>
      </c>
      <c r="H16" s="129">
        <v>1.6241121000000001</v>
      </c>
      <c r="I16" s="129">
        <v>3.3731468126905901</v>
      </c>
      <c r="J16" s="99">
        <v>71.857008229360204</v>
      </c>
      <c r="K16" s="129">
        <v>0.63603989999999999</v>
      </c>
      <c r="L16" s="129">
        <v>1.3210023873530901</v>
      </c>
      <c r="M16" s="99">
        <v>28.140868064772999</v>
      </c>
      <c r="N16" s="129">
        <v>0</v>
      </c>
      <c r="O16" s="129">
        <v>0</v>
      </c>
      <c r="P16" s="99">
        <v>0</v>
      </c>
      <c r="Q16" s="130">
        <v>0</v>
      </c>
      <c r="R16" s="131">
        <v>0</v>
      </c>
      <c r="S16" s="101">
        <v>0</v>
      </c>
      <c r="T16" s="100" t="s">
        <v>18</v>
      </c>
      <c r="V16" s="129" t="s">
        <v>24</v>
      </c>
      <c r="W16" s="132">
        <v>2.1362000000000001</v>
      </c>
      <c r="X16" s="129">
        <v>4.4367111243550497</v>
      </c>
      <c r="Y16" s="98">
        <v>0.61705622276111305</v>
      </c>
      <c r="Z16" s="129">
        <v>0</v>
      </c>
      <c r="AA16" s="129">
        <v>0</v>
      </c>
      <c r="AB16" s="99">
        <v>0</v>
      </c>
      <c r="AC16" s="129">
        <v>1.5019165999999999</v>
      </c>
      <c r="AD16" s="129">
        <v>3.1193568425585201</v>
      </c>
      <c r="AE16" s="99">
        <v>70.307864432169296</v>
      </c>
      <c r="AF16" s="129">
        <v>0.63432069999999996</v>
      </c>
      <c r="AG16" s="129">
        <v>1.3174317508186</v>
      </c>
      <c r="AH16" s="99">
        <v>29.6938816590207</v>
      </c>
      <c r="AI16" s="129">
        <v>0</v>
      </c>
      <c r="AJ16" s="129">
        <v>0</v>
      </c>
      <c r="AK16" s="99">
        <v>0</v>
      </c>
      <c r="AL16" s="130">
        <v>0</v>
      </c>
      <c r="AM16" s="131">
        <v>0</v>
      </c>
      <c r="AN16" s="101">
        <v>0</v>
      </c>
      <c r="AO16" s="100" t="s">
        <v>18</v>
      </c>
      <c r="AQ16" s="129" t="s">
        <v>24</v>
      </c>
      <c r="AR16" s="132">
        <v>2.1179999999999999</v>
      </c>
      <c r="AS16" s="129">
        <v>4.3989112261885603</v>
      </c>
      <c r="AT16" s="98">
        <v>0.54295872780608501</v>
      </c>
      <c r="AU16" s="129">
        <v>0</v>
      </c>
      <c r="AV16" s="129">
        <v>0</v>
      </c>
      <c r="AW16" s="99">
        <v>0</v>
      </c>
      <c r="AX16" s="129">
        <v>1.4826674</v>
      </c>
      <c r="AY16" s="129">
        <v>3.0793778425702598</v>
      </c>
      <c r="AZ16" s="99">
        <v>70.003182247403203</v>
      </c>
      <c r="BA16" s="129">
        <v>0.63537089999999996</v>
      </c>
      <c r="BB16" s="129">
        <v>1.31961292955785</v>
      </c>
      <c r="BC16" s="99">
        <v>29.998626062323002</v>
      </c>
      <c r="BD16" s="129">
        <v>0</v>
      </c>
      <c r="BE16" s="129">
        <v>0</v>
      </c>
      <c r="BF16" s="99">
        <v>0</v>
      </c>
      <c r="BG16" s="130">
        <v>0</v>
      </c>
      <c r="BH16" s="131">
        <v>0</v>
      </c>
      <c r="BI16" s="101">
        <v>0</v>
      </c>
      <c r="BJ16" s="100" t="s">
        <v>18</v>
      </c>
      <c r="BL16" s="129" t="s">
        <v>24</v>
      </c>
      <c r="BM16" s="132">
        <v>2.2700999999999998</v>
      </c>
      <c r="BN16" s="129">
        <v>4.7148103751513899</v>
      </c>
      <c r="BO16" s="98">
        <v>0.68914200189100705</v>
      </c>
      <c r="BP16" s="129">
        <v>0</v>
      </c>
      <c r="BQ16" s="129">
        <v>0</v>
      </c>
      <c r="BR16" s="99">
        <v>0</v>
      </c>
      <c r="BS16" s="129">
        <v>1.6361076000000001</v>
      </c>
      <c r="BT16" s="129">
        <v>3.3980604763420299</v>
      </c>
      <c r="BU16" s="99">
        <v>72.072049689441002</v>
      </c>
      <c r="BV16" s="129">
        <v>0.63403830000000005</v>
      </c>
      <c r="BW16" s="129">
        <v>1.3168452293217701</v>
      </c>
      <c r="BX16" s="99">
        <v>27.929972247918599</v>
      </c>
      <c r="BY16" s="129">
        <v>0</v>
      </c>
      <c r="BZ16" s="129">
        <v>0</v>
      </c>
      <c r="CA16" s="99">
        <v>0</v>
      </c>
      <c r="CB16" s="130">
        <v>0</v>
      </c>
      <c r="CC16" s="131">
        <v>0</v>
      </c>
      <c r="CD16" s="101">
        <v>0</v>
      </c>
      <c r="CE16" s="100" t="s">
        <v>18</v>
      </c>
      <c r="CG16" s="129" t="s">
        <v>24</v>
      </c>
      <c r="CH16" s="132">
        <v>2.1092</v>
      </c>
      <c r="CI16" s="129">
        <v>4.3806343523498104</v>
      </c>
      <c r="CJ16" s="98">
        <v>0.58027690331201798</v>
      </c>
      <c r="CK16" s="129">
        <v>0</v>
      </c>
      <c r="CL16" s="129">
        <v>0</v>
      </c>
      <c r="CM16" s="99">
        <v>0</v>
      </c>
      <c r="CN16" s="129">
        <v>1.4736050000000001</v>
      </c>
      <c r="CO16" s="129">
        <v>3.0605559855843198</v>
      </c>
      <c r="CP16" s="99">
        <v>69.865588848852596</v>
      </c>
      <c r="CQ16" s="129">
        <v>0.63562039999999997</v>
      </c>
      <c r="CR16" s="129">
        <v>1.3201311204695301</v>
      </c>
      <c r="CS16" s="99">
        <v>30.135615399203498</v>
      </c>
      <c r="CT16" s="129">
        <v>0</v>
      </c>
      <c r="CU16" s="129">
        <v>0</v>
      </c>
      <c r="CV16" s="99">
        <v>0</v>
      </c>
      <c r="CW16" s="130">
        <v>0</v>
      </c>
      <c r="CX16" s="131">
        <v>0</v>
      </c>
      <c r="CY16" s="101">
        <v>0</v>
      </c>
      <c r="CZ16" s="100" t="s">
        <v>18</v>
      </c>
      <c r="DB16" s="129" t="s">
        <v>24</v>
      </c>
      <c r="DC16" s="132">
        <v>1.9283999999999999</v>
      </c>
      <c r="DD16" s="129">
        <v>4.0051276716629003</v>
      </c>
      <c r="DE16" s="98">
        <v>0.492335603652169</v>
      </c>
      <c r="DF16" s="129">
        <v>0</v>
      </c>
      <c r="DG16" s="129">
        <v>0</v>
      </c>
      <c r="DH16" s="99">
        <v>0</v>
      </c>
      <c r="DI16" s="129">
        <v>1.2948181000000001</v>
      </c>
      <c r="DJ16" s="129">
        <v>2.6892303474797599</v>
      </c>
      <c r="DK16" s="99">
        <v>67.144684712715204</v>
      </c>
      <c r="DL16" s="129">
        <v>0.6336077</v>
      </c>
      <c r="DM16" s="129">
        <v>1.3159509086541601</v>
      </c>
      <c r="DN16" s="99">
        <v>32.856653183986701</v>
      </c>
      <c r="DO16" s="129">
        <v>0</v>
      </c>
      <c r="DP16" s="129">
        <v>0</v>
      </c>
      <c r="DQ16" s="99">
        <v>0</v>
      </c>
      <c r="DR16" s="130">
        <v>0</v>
      </c>
      <c r="DS16" s="131">
        <v>0</v>
      </c>
      <c r="DT16" s="101">
        <v>0</v>
      </c>
      <c r="DU16" s="100" t="s">
        <v>18</v>
      </c>
    </row>
    <row r="17" spans="1:125" s="120" customFormat="1" x14ac:dyDescent="0.2">
      <c r="A17" s="129" t="s">
        <v>25</v>
      </c>
      <c r="B17" s="132">
        <v>91.151032000000001</v>
      </c>
      <c r="C17" s="129">
        <v>189.313171833556</v>
      </c>
      <c r="D17" s="98">
        <v>25.5620613248194</v>
      </c>
      <c r="E17" s="129">
        <v>52.867097200000003</v>
      </c>
      <c r="F17" s="129">
        <v>109.800598380114</v>
      </c>
      <c r="G17" s="99">
        <v>57.9994499678292</v>
      </c>
      <c r="H17" s="129">
        <v>35.152129000000002</v>
      </c>
      <c r="I17" s="129">
        <v>73.008071238209794</v>
      </c>
      <c r="J17" s="99">
        <v>38.564707638197703</v>
      </c>
      <c r="K17" s="129">
        <v>2.9716502</v>
      </c>
      <c r="L17" s="129">
        <v>6.17187224980428</v>
      </c>
      <c r="M17" s="99">
        <v>3.26013884296998</v>
      </c>
      <c r="N17" s="129">
        <v>0.16015560000000001</v>
      </c>
      <c r="O17" s="129">
        <v>0.33262996542821699</v>
      </c>
      <c r="P17" s="99">
        <v>0.17570355100313101</v>
      </c>
      <c r="Q17" s="132">
        <v>119.93963859999999</v>
      </c>
      <c r="R17" s="129">
        <v>249.10473215417301</v>
      </c>
      <c r="S17" s="98">
        <v>33.335052823944501</v>
      </c>
      <c r="T17" s="100">
        <v>-24.002579077305999</v>
      </c>
      <c r="V17" s="129" t="s">
        <v>25</v>
      </c>
      <c r="W17" s="132">
        <v>86.704731899999999</v>
      </c>
      <c r="X17" s="129">
        <v>180.07857342709099</v>
      </c>
      <c r="Y17" s="98">
        <v>25.0452646576767</v>
      </c>
      <c r="Z17" s="129">
        <v>50.483663399999998</v>
      </c>
      <c r="AA17" s="129">
        <v>104.85040305447799</v>
      </c>
      <c r="AB17" s="99">
        <v>58.224807682036101</v>
      </c>
      <c r="AC17" s="129">
        <v>33.098351600000001</v>
      </c>
      <c r="AD17" s="129">
        <v>68.742545052679901</v>
      </c>
      <c r="AE17" s="99">
        <v>38.173639286692698</v>
      </c>
      <c r="AF17" s="129">
        <v>2.9636338000000002</v>
      </c>
      <c r="AG17" s="129">
        <v>6.15522284850418</v>
      </c>
      <c r="AH17" s="99">
        <v>3.4180761938322801</v>
      </c>
      <c r="AI17" s="129">
        <v>0.15908310000000001</v>
      </c>
      <c r="AJ17" s="129">
        <v>0.33040247142911999</v>
      </c>
      <c r="AK17" s="99">
        <v>0.183476837438903</v>
      </c>
      <c r="AL17" s="132">
        <v>112.9474721</v>
      </c>
      <c r="AM17" s="129">
        <v>234.582579315538</v>
      </c>
      <c r="AN17" s="98">
        <v>31.602094578196802</v>
      </c>
      <c r="AO17" s="100">
        <v>-23.2344644037412</v>
      </c>
      <c r="AQ17" s="129" t="s">
        <v>25</v>
      </c>
      <c r="AR17" s="132">
        <v>93.551221999999996</v>
      </c>
      <c r="AS17" s="129">
        <v>194.29816840389901</v>
      </c>
      <c r="AT17" s="98">
        <v>23.9822721821646</v>
      </c>
      <c r="AU17" s="129">
        <v>55.373516799999997</v>
      </c>
      <c r="AV17" s="129">
        <v>115.006225063768</v>
      </c>
      <c r="AW17" s="99">
        <v>59.190586307894499</v>
      </c>
      <c r="AX17" s="129">
        <v>35.009435500000002</v>
      </c>
      <c r="AY17" s="129">
        <v>72.711708613538406</v>
      </c>
      <c r="AZ17" s="99">
        <v>37.422745263552002</v>
      </c>
      <c r="BA17" s="129">
        <v>3.0029051</v>
      </c>
      <c r="BB17" s="129">
        <v>6.2367860980023</v>
      </c>
      <c r="BC17" s="99">
        <v>3.2099047300525898</v>
      </c>
      <c r="BD17" s="129">
        <v>0.1653646</v>
      </c>
      <c r="BE17" s="129">
        <v>0.34344862859026498</v>
      </c>
      <c r="BF17" s="99">
        <v>0.176763698500913</v>
      </c>
      <c r="BG17" s="132">
        <v>124.7587869</v>
      </c>
      <c r="BH17" s="129">
        <v>259.11370550522901</v>
      </c>
      <c r="BI17" s="98">
        <v>31.243946025900001</v>
      </c>
      <c r="BJ17" s="100">
        <v>-25.014322177574801</v>
      </c>
      <c r="BL17" s="129" t="s">
        <v>25</v>
      </c>
      <c r="BM17" s="132">
        <v>81.253893899999994</v>
      </c>
      <c r="BN17" s="129">
        <v>168.75763269511</v>
      </c>
      <c r="BO17" s="98">
        <v>24.6665217848049</v>
      </c>
      <c r="BP17" s="129">
        <v>47.6560481</v>
      </c>
      <c r="BQ17" s="129">
        <v>98.977679406455096</v>
      </c>
      <c r="BR17" s="99">
        <v>58.650786827091402</v>
      </c>
      <c r="BS17" s="129">
        <v>30.955955899999999</v>
      </c>
      <c r="BT17" s="129">
        <v>64.292965970683596</v>
      </c>
      <c r="BU17" s="99">
        <v>38.097812196050299</v>
      </c>
      <c r="BV17" s="129">
        <v>2.5121891999999999</v>
      </c>
      <c r="BW17" s="129">
        <v>5.2176096667562097</v>
      </c>
      <c r="BX17" s="99">
        <v>3.0917769960560602</v>
      </c>
      <c r="BY17" s="129">
        <v>0.1297007</v>
      </c>
      <c r="BZ17" s="129">
        <v>0.26937765121554003</v>
      </c>
      <c r="CA17" s="99">
        <v>0.15962398080223</v>
      </c>
      <c r="CB17" s="132">
        <v>108.56319019999999</v>
      </c>
      <c r="CC17" s="129">
        <v>225.476787592835</v>
      </c>
      <c r="CD17" s="98">
        <v>32.042489432393701</v>
      </c>
      <c r="CE17" s="100">
        <v>-25.155207994247</v>
      </c>
      <c r="CG17" s="129" t="s">
        <v>25</v>
      </c>
      <c r="CH17" s="132">
        <v>86.680714599999902</v>
      </c>
      <c r="CI17" s="129">
        <v>180.028691476858</v>
      </c>
      <c r="CJ17" s="98">
        <v>23.847343374246499</v>
      </c>
      <c r="CK17" s="129">
        <v>52.036210099999899</v>
      </c>
      <c r="CL17" s="129">
        <v>108.074914436825</v>
      </c>
      <c r="CM17" s="99">
        <v>60.032050197241901</v>
      </c>
      <c r="CN17" s="129">
        <v>31.895445299999999</v>
      </c>
      <c r="CO17" s="129">
        <v>66.244207929392402</v>
      </c>
      <c r="CP17" s="99">
        <v>36.796472487779901</v>
      </c>
      <c r="CQ17" s="129">
        <v>2.6013377000000002</v>
      </c>
      <c r="CR17" s="129">
        <v>5.4027637448713497</v>
      </c>
      <c r="CS17" s="99">
        <v>3.0010570540450998</v>
      </c>
      <c r="CT17" s="129">
        <v>0.14772150000000001</v>
      </c>
      <c r="CU17" s="129">
        <v>0.306805365769317</v>
      </c>
      <c r="CV17" s="99">
        <v>0.170420260933105</v>
      </c>
      <c r="CW17" s="132">
        <v>117.4392872</v>
      </c>
      <c r="CX17" s="129">
        <v>243.91170862118099</v>
      </c>
      <c r="CY17" s="98">
        <v>31.467850720331398</v>
      </c>
      <c r="CZ17" s="100">
        <v>-26.191041629551101</v>
      </c>
      <c r="DB17" s="129" t="s">
        <v>25</v>
      </c>
      <c r="DC17" s="132">
        <v>80.830433499999998</v>
      </c>
      <c r="DD17" s="129">
        <v>167.878140387553</v>
      </c>
      <c r="DE17" s="98">
        <v>20.636641915935002</v>
      </c>
      <c r="DF17" s="129">
        <v>47.426224300000001</v>
      </c>
      <c r="DG17" s="129">
        <v>98.500354338530002</v>
      </c>
      <c r="DH17" s="99">
        <v>58.673722565152403</v>
      </c>
      <c r="DI17" s="129">
        <v>30.7610736</v>
      </c>
      <c r="DJ17" s="129">
        <v>63.888211514944501</v>
      </c>
      <c r="DK17" s="99">
        <v>38.056301652767999</v>
      </c>
      <c r="DL17" s="129">
        <v>2.5004848000000002</v>
      </c>
      <c r="DM17" s="129">
        <v>5.1933005937836896</v>
      </c>
      <c r="DN17" s="99">
        <v>3.0934942344457399</v>
      </c>
      <c r="DO17" s="129">
        <v>0.14265079999999999</v>
      </c>
      <c r="DP17" s="129">
        <v>0.29627394029498499</v>
      </c>
      <c r="DQ17" s="99">
        <v>0.17648154763391199</v>
      </c>
      <c r="DR17" s="132">
        <v>108.8313586</v>
      </c>
      <c r="DS17" s="129">
        <v>226.03375123082699</v>
      </c>
      <c r="DT17" s="98">
        <v>27.180889390455999</v>
      </c>
      <c r="DU17" s="100">
        <v>-25.728728796738501</v>
      </c>
    </row>
    <row r="18" spans="1:125" s="120" customFormat="1" x14ac:dyDescent="0.2">
      <c r="A18" s="129" t="s">
        <v>26</v>
      </c>
      <c r="B18" s="132">
        <v>171.8863064</v>
      </c>
      <c r="C18" s="129">
        <v>356.993674622779</v>
      </c>
      <c r="D18" s="98">
        <v>48.203165764414997</v>
      </c>
      <c r="E18" s="129">
        <v>66.946314299999898</v>
      </c>
      <c r="F18" s="129">
        <v>139.04197050340801</v>
      </c>
      <c r="G18" s="99">
        <v>38.948020759843303</v>
      </c>
      <c r="H18" s="129">
        <v>99.774566600000099</v>
      </c>
      <c r="I18" s="129">
        <v>207.22354159813</v>
      </c>
      <c r="J18" s="99">
        <v>58.046838453676898</v>
      </c>
      <c r="K18" s="129">
        <v>4.2613016999999997</v>
      </c>
      <c r="L18" s="129">
        <v>8.8503719954232203</v>
      </c>
      <c r="M18" s="99">
        <v>2.4791397227906198</v>
      </c>
      <c r="N18" s="129">
        <v>0.90412380000000003</v>
      </c>
      <c r="O18" s="129">
        <v>1.8777905258188201</v>
      </c>
      <c r="P18" s="99">
        <v>0.526001063689155</v>
      </c>
      <c r="Q18" s="132">
        <v>130.84608180000001</v>
      </c>
      <c r="R18" s="129">
        <v>271.756514699153</v>
      </c>
      <c r="S18" s="98">
        <v>36.366301412293602</v>
      </c>
      <c r="T18" s="100">
        <v>31.3652682873076</v>
      </c>
      <c r="V18" s="129" t="s">
        <v>26</v>
      </c>
      <c r="W18" s="132">
        <v>173.95284710000001</v>
      </c>
      <c r="X18" s="129">
        <v>361.28570912920298</v>
      </c>
      <c r="Y18" s="98">
        <v>50.247489359642103</v>
      </c>
      <c r="Z18" s="129">
        <v>71.457723299999998</v>
      </c>
      <c r="AA18" s="129">
        <v>148.41179472249601</v>
      </c>
      <c r="AB18" s="99">
        <v>41.078789161134701</v>
      </c>
      <c r="AC18" s="129">
        <v>96.884852800000004</v>
      </c>
      <c r="AD18" s="129">
        <v>201.22184448987099</v>
      </c>
      <c r="AE18" s="99">
        <v>55.6960431606526</v>
      </c>
      <c r="AF18" s="129">
        <v>4.7650113999999997</v>
      </c>
      <c r="AG18" s="129">
        <v>9.8965354770427094</v>
      </c>
      <c r="AH18" s="99">
        <v>2.7392546195353402</v>
      </c>
      <c r="AI18" s="129">
        <v>0.8452596</v>
      </c>
      <c r="AJ18" s="129">
        <v>1.7555344397939801</v>
      </c>
      <c r="AK18" s="99">
        <v>0.48591305867738199</v>
      </c>
      <c r="AL18" s="132">
        <v>143.52427610000001</v>
      </c>
      <c r="AM18" s="129">
        <v>298.08807807690101</v>
      </c>
      <c r="AN18" s="98">
        <v>40.157319710207297</v>
      </c>
      <c r="AO18" s="100">
        <v>21.2009924918897</v>
      </c>
      <c r="AQ18" s="129" t="s">
        <v>26</v>
      </c>
      <c r="AR18" s="132">
        <v>199.5563105</v>
      </c>
      <c r="AS18" s="129">
        <v>414.46198985609999</v>
      </c>
      <c r="AT18" s="98">
        <v>51.157148477221902</v>
      </c>
      <c r="AU18" s="129">
        <v>81.946894700000101</v>
      </c>
      <c r="AV18" s="129">
        <v>170.19693817144599</v>
      </c>
      <c r="AW18" s="99">
        <v>41.064546891389902</v>
      </c>
      <c r="AX18" s="129">
        <v>111.6841845</v>
      </c>
      <c r="AY18" s="129">
        <v>231.95883521471399</v>
      </c>
      <c r="AZ18" s="99">
        <v>55.9662504383694</v>
      </c>
      <c r="BA18" s="129">
        <v>5.1367995999999998</v>
      </c>
      <c r="BB18" s="129">
        <v>10.6687088891033</v>
      </c>
      <c r="BC18" s="99">
        <v>2.5741103286232598</v>
      </c>
      <c r="BD18" s="129">
        <v>0.78843169999999996</v>
      </c>
      <c r="BE18" s="129">
        <v>1.63750758083708</v>
      </c>
      <c r="BF18" s="99">
        <v>0.39509234161752999</v>
      </c>
      <c r="BG18" s="132">
        <v>161.43316429999999</v>
      </c>
      <c r="BH18" s="129">
        <v>335.28336105685202</v>
      </c>
      <c r="BI18" s="98">
        <v>40.428487624060502</v>
      </c>
      <c r="BJ18" s="100">
        <v>23.615436372884201</v>
      </c>
      <c r="BL18" s="129" t="s">
        <v>26</v>
      </c>
      <c r="BM18" s="132">
        <v>157.71229690000001</v>
      </c>
      <c r="BN18" s="129">
        <v>327.55542650679598</v>
      </c>
      <c r="BO18" s="98">
        <v>47.877260036339798</v>
      </c>
      <c r="BP18" s="129">
        <v>67.082088799999994</v>
      </c>
      <c r="BQ18" s="129">
        <v>139.32396293602301</v>
      </c>
      <c r="BR18" s="99">
        <v>42.534469485619397</v>
      </c>
      <c r="BS18" s="129">
        <v>85.316344900000104</v>
      </c>
      <c r="BT18" s="129">
        <v>177.19500819546101</v>
      </c>
      <c r="BU18" s="99">
        <v>54.096190707371598</v>
      </c>
      <c r="BV18" s="129">
        <v>4.5195968000000004</v>
      </c>
      <c r="BW18" s="129">
        <v>9.3868296040443209</v>
      </c>
      <c r="BX18" s="99">
        <v>2.8657225142474001</v>
      </c>
      <c r="BY18" s="129">
        <v>0.79426640000000004</v>
      </c>
      <c r="BZ18" s="129">
        <v>1.6496257712674101</v>
      </c>
      <c r="CA18" s="99">
        <v>0.50361729276165301</v>
      </c>
      <c r="CB18" s="132">
        <v>129.6329719</v>
      </c>
      <c r="CC18" s="129">
        <v>269.23698554064998</v>
      </c>
      <c r="CD18" s="98">
        <v>38.261247892064397</v>
      </c>
      <c r="CE18" s="100">
        <v>21.660635090323101</v>
      </c>
      <c r="CG18" s="129" t="s">
        <v>26</v>
      </c>
      <c r="CH18" s="132">
        <v>183.16639240000001</v>
      </c>
      <c r="CI18" s="129">
        <v>380.42148243098097</v>
      </c>
      <c r="CJ18" s="98">
        <v>50.392199399158798</v>
      </c>
      <c r="CK18" s="129">
        <v>75.025055899999899</v>
      </c>
      <c r="CL18" s="129">
        <v>155.82085016238599</v>
      </c>
      <c r="CM18" s="99">
        <v>40.960055453928298</v>
      </c>
      <c r="CN18" s="129">
        <v>102.0870956</v>
      </c>
      <c r="CO18" s="129">
        <v>212.026473505111</v>
      </c>
      <c r="CP18" s="99">
        <v>55.734621544033899</v>
      </c>
      <c r="CQ18" s="129">
        <v>5.1805222999999998</v>
      </c>
      <c r="CR18" s="129">
        <v>10.759517329079401</v>
      </c>
      <c r="CS18" s="99">
        <v>2.8283148628525399</v>
      </c>
      <c r="CT18" s="129">
        <v>0.87371860000000001</v>
      </c>
      <c r="CU18" s="129">
        <v>1.8146414344049799</v>
      </c>
      <c r="CV18" s="99">
        <v>0.47700813918525398</v>
      </c>
      <c r="CW18" s="132">
        <v>148.0670786</v>
      </c>
      <c r="CX18" s="129">
        <v>307.52310400495003</v>
      </c>
      <c r="CY18" s="98">
        <v>39.674565786877302</v>
      </c>
      <c r="CZ18" s="100">
        <v>23.705008656799301</v>
      </c>
      <c r="DB18" s="129" t="s">
        <v>26</v>
      </c>
      <c r="DC18" s="132">
        <v>213.1738105</v>
      </c>
      <c r="DD18" s="129">
        <v>442.74441366281502</v>
      </c>
      <c r="DE18" s="98">
        <v>54.424941233847001</v>
      </c>
      <c r="DF18" s="129">
        <v>88.433565000000002</v>
      </c>
      <c r="DG18" s="129">
        <v>183.66921711538001</v>
      </c>
      <c r="DH18" s="99">
        <v>41.484253995637999</v>
      </c>
      <c r="DI18" s="129">
        <v>118.6556023</v>
      </c>
      <c r="DJ18" s="129">
        <v>246.437894715597</v>
      </c>
      <c r="DK18" s="99">
        <v>55.661435155516003</v>
      </c>
      <c r="DL18" s="129">
        <v>5.2824625999999997</v>
      </c>
      <c r="DM18" s="129">
        <v>10.971238920236599</v>
      </c>
      <c r="DN18" s="99">
        <v>2.4780073066245598</v>
      </c>
      <c r="DO18" s="129">
        <v>0.80218060000000002</v>
      </c>
      <c r="DP18" s="129">
        <v>1.66606291160088</v>
      </c>
      <c r="DQ18" s="99">
        <v>0.37630354222147799</v>
      </c>
      <c r="DR18" s="132">
        <v>171.2387579</v>
      </c>
      <c r="DS18" s="129">
        <v>355.64876982289599</v>
      </c>
      <c r="DT18" s="98">
        <v>42.767285070343497</v>
      </c>
      <c r="DU18" s="100">
        <v>24.489229607989401</v>
      </c>
    </row>
    <row r="19" spans="1:125" s="120" customFormat="1" x14ac:dyDescent="0.2">
      <c r="A19" s="129" t="s">
        <v>27</v>
      </c>
      <c r="B19" s="132">
        <v>88.384846199999998</v>
      </c>
      <c r="C19" s="129">
        <v>183.56803218797401</v>
      </c>
      <c r="D19" s="98">
        <v>24.7863223177674</v>
      </c>
      <c r="E19" s="129">
        <v>52.181882999999999</v>
      </c>
      <c r="F19" s="129">
        <v>108.37746502944201</v>
      </c>
      <c r="G19" s="99">
        <v>59.039400127394202</v>
      </c>
      <c r="H19" s="129">
        <v>30.7557179</v>
      </c>
      <c r="I19" s="129">
        <v>63.8770881679879</v>
      </c>
      <c r="J19" s="99">
        <v>34.797501180694503</v>
      </c>
      <c r="K19" s="129">
        <v>4.7423934000000001</v>
      </c>
      <c r="L19" s="129">
        <v>9.8495597574421705</v>
      </c>
      <c r="M19" s="99">
        <v>5.3656182070722398</v>
      </c>
      <c r="N19" s="129">
        <v>0.70485189999999998</v>
      </c>
      <c r="O19" s="129">
        <v>1.46391923310214</v>
      </c>
      <c r="P19" s="99">
        <v>0.79748048483903999</v>
      </c>
      <c r="Q19" s="132">
        <v>108.293847</v>
      </c>
      <c r="R19" s="129">
        <v>224.917383992184</v>
      </c>
      <c r="S19" s="98">
        <v>30.0983157227319</v>
      </c>
      <c r="T19" s="100">
        <v>-18.384240057516799</v>
      </c>
      <c r="V19" s="129" t="s">
        <v>27</v>
      </c>
      <c r="W19" s="132">
        <v>80.026870500000001</v>
      </c>
      <c r="X19" s="129">
        <v>166.20920634522599</v>
      </c>
      <c r="Y19" s="98">
        <v>23.116317961858801</v>
      </c>
      <c r="Z19" s="129">
        <v>47.830735400000002</v>
      </c>
      <c r="AA19" s="129">
        <v>99.340490513651801</v>
      </c>
      <c r="AB19" s="99">
        <v>59.768344183845102</v>
      </c>
      <c r="AC19" s="129">
        <v>27.4495085</v>
      </c>
      <c r="AD19" s="129">
        <v>57.0103640670483</v>
      </c>
      <c r="AE19" s="99">
        <v>34.300364775603697</v>
      </c>
      <c r="AF19" s="129">
        <v>4.1001788000000001</v>
      </c>
      <c r="AG19" s="129">
        <v>8.5157330277149796</v>
      </c>
      <c r="AH19" s="99">
        <v>5.1235026115384601</v>
      </c>
      <c r="AI19" s="129">
        <v>0.64644780000000002</v>
      </c>
      <c r="AJ19" s="129">
        <v>1.3426187368106199</v>
      </c>
      <c r="AK19" s="99">
        <v>0.80778842901272796</v>
      </c>
      <c r="AL19" s="132">
        <v>99.821863800000003</v>
      </c>
      <c r="AM19" s="129">
        <v>207.32177397964401</v>
      </c>
      <c r="AN19" s="98">
        <v>27.9296200448516</v>
      </c>
      <c r="AO19" s="100">
        <v>-19.8303182754237</v>
      </c>
      <c r="AQ19" s="129" t="s">
        <v>27</v>
      </c>
      <c r="AR19" s="132">
        <v>91.039117700000006</v>
      </c>
      <c r="AS19" s="129">
        <v>189.08073506743699</v>
      </c>
      <c r="AT19" s="98">
        <v>23.338283062785798</v>
      </c>
      <c r="AU19" s="129">
        <v>54.4858233</v>
      </c>
      <c r="AV19" s="129">
        <v>113.162558915248</v>
      </c>
      <c r="AW19" s="99">
        <v>59.848804202547797</v>
      </c>
      <c r="AX19" s="129">
        <v>31.1104883</v>
      </c>
      <c r="AY19" s="129">
        <v>64.613917013728894</v>
      </c>
      <c r="AZ19" s="99">
        <v>34.172660155294999</v>
      </c>
      <c r="BA19" s="129">
        <v>4.8780656000000002</v>
      </c>
      <c r="BB19" s="129">
        <v>10.131339721399501</v>
      </c>
      <c r="BC19" s="99">
        <v>5.3582083430054999</v>
      </c>
      <c r="BD19" s="129">
        <v>0.56474049999999998</v>
      </c>
      <c r="BE19" s="129">
        <v>1.17291941706012</v>
      </c>
      <c r="BF19" s="99">
        <v>0.62032729915175799</v>
      </c>
      <c r="BG19" s="132">
        <v>111.59634079999999</v>
      </c>
      <c r="BH19" s="129">
        <v>231.77639109852899</v>
      </c>
      <c r="BI19" s="98">
        <v>27.947611028295</v>
      </c>
      <c r="BJ19" s="100">
        <v>-18.4210548057683</v>
      </c>
      <c r="BL19" s="129" t="s">
        <v>27</v>
      </c>
      <c r="BM19" s="132">
        <v>84.894067699999994</v>
      </c>
      <c r="BN19" s="129">
        <v>176.31797329666699</v>
      </c>
      <c r="BO19" s="98">
        <v>25.771581764437101</v>
      </c>
      <c r="BP19" s="129">
        <v>49.119491099999998</v>
      </c>
      <c r="BQ19" s="129">
        <v>102.017129756591</v>
      </c>
      <c r="BR19" s="99">
        <v>57.859745010192299</v>
      </c>
      <c r="BS19" s="129">
        <v>31.240608699999999</v>
      </c>
      <c r="BT19" s="129">
        <v>64.884166347211504</v>
      </c>
      <c r="BU19" s="99">
        <v>36.799519149439902</v>
      </c>
      <c r="BV19" s="129">
        <v>4.1178040999999999</v>
      </c>
      <c r="BW19" s="129">
        <v>8.5523393214047605</v>
      </c>
      <c r="BX19" s="99">
        <v>4.8505204327722398</v>
      </c>
      <c r="BY19" s="129">
        <v>0.41616379999999997</v>
      </c>
      <c r="BZ19" s="129">
        <v>0.86433787146047703</v>
      </c>
      <c r="CA19" s="99">
        <v>0.49021540759555299</v>
      </c>
      <c r="CB19" s="132">
        <v>99.684539399999906</v>
      </c>
      <c r="CC19" s="129">
        <v>207.03656253262301</v>
      </c>
      <c r="CD19" s="98">
        <v>29.421950427333002</v>
      </c>
      <c r="CE19" s="100">
        <v>-14.8372774645131</v>
      </c>
      <c r="CG19" s="129" t="s">
        <v>27</v>
      </c>
      <c r="CH19" s="132">
        <v>87.9590563000001</v>
      </c>
      <c r="CI19" s="129">
        <v>182.68370170114301</v>
      </c>
      <c r="CJ19" s="98">
        <v>24.199036984644199</v>
      </c>
      <c r="CK19" s="129">
        <v>52.561960500000097</v>
      </c>
      <c r="CL19" s="129">
        <v>109.16685463358399</v>
      </c>
      <c r="CM19" s="99">
        <v>59.757303808181099</v>
      </c>
      <c r="CN19" s="129">
        <v>30.448620099999999</v>
      </c>
      <c r="CO19" s="129">
        <v>63.239271378583801</v>
      </c>
      <c r="CP19" s="99">
        <v>34.616810799048999</v>
      </c>
      <c r="CQ19" s="129">
        <v>4.3793389999999999</v>
      </c>
      <c r="CR19" s="129">
        <v>9.0955257272829897</v>
      </c>
      <c r="CS19" s="99">
        <v>4.9788380915132597</v>
      </c>
      <c r="CT19" s="129">
        <v>0.56913670000000005</v>
      </c>
      <c r="CU19" s="129">
        <v>1.18204996169306</v>
      </c>
      <c r="CV19" s="99">
        <v>0.64704730125668597</v>
      </c>
      <c r="CW19" s="132">
        <v>106.5645962</v>
      </c>
      <c r="CX19" s="129">
        <v>221.32587277546301</v>
      </c>
      <c r="CY19" s="98">
        <v>28.553977848853901</v>
      </c>
      <c r="CZ19" s="100">
        <v>-17.459400742326402</v>
      </c>
      <c r="DB19" s="129" t="s">
        <v>27</v>
      </c>
      <c r="DC19" s="132">
        <v>91.919936399999997</v>
      </c>
      <c r="DD19" s="129">
        <v>190.91012282365401</v>
      </c>
      <c r="DE19" s="98">
        <v>23.4678787467139</v>
      </c>
      <c r="DF19" s="129">
        <v>57.9639563</v>
      </c>
      <c r="DG19" s="129">
        <v>120.386354146541</v>
      </c>
      <c r="DH19" s="99">
        <v>63.059177986985603</v>
      </c>
      <c r="DI19" s="129">
        <v>28.4996376</v>
      </c>
      <c r="DJ19" s="129">
        <v>59.191395552854402</v>
      </c>
      <c r="DK19" s="99">
        <v>31.004849128681499</v>
      </c>
      <c r="DL19" s="129">
        <v>4.8254538</v>
      </c>
      <c r="DM19" s="129">
        <v>10.0220693542371</v>
      </c>
      <c r="DN19" s="99">
        <v>5.2496270003946597</v>
      </c>
      <c r="DO19" s="129">
        <v>0.63088869999999997</v>
      </c>
      <c r="DP19" s="129">
        <v>1.3103037700214899</v>
      </c>
      <c r="DQ19" s="99">
        <v>0.68634588393818796</v>
      </c>
      <c r="DR19" s="132">
        <v>119.002303</v>
      </c>
      <c r="DS19" s="129">
        <v>247.15796346033599</v>
      </c>
      <c r="DT19" s="98">
        <v>29.7211068267647</v>
      </c>
      <c r="DU19" s="100">
        <v>-22.757850829155799</v>
      </c>
    </row>
    <row r="20" spans="1:125" s="120" customFormat="1" x14ac:dyDescent="0.2">
      <c r="A20" s="129" t="s">
        <v>28</v>
      </c>
      <c r="B20" s="132">
        <v>5.1649910310138702</v>
      </c>
      <c r="C20" s="129">
        <v>10.727260165009501</v>
      </c>
      <c r="D20" s="98">
        <v>1.44845115387085</v>
      </c>
      <c r="E20" s="129">
        <v>0</v>
      </c>
      <c r="F20" s="129">
        <v>0</v>
      </c>
      <c r="G20" s="99">
        <v>0</v>
      </c>
      <c r="H20" s="129">
        <v>0.41374569999999999</v>
      </c>
      <c r="I20" s="129">
        <v>0.85931567729803704</v>
      </c>
      <c r="J20" s="99">
        <v>8.0105792539737095</v>
      </c>
      <c r="K20" s="129">
        <v>0.27136280000000002</v>
      </c>
      <c r="L20" s="129">
        <v>0.56359814319639301</v>
      </c>
      <c r="M20" s="99">
        <v>5.2538871485074496</v>
      </c>
      <c r="N20" s="129">
        <v>4.4798825310138701</v>
      </c>
      <c r="O20" s="129">
        <v>9.3043463445150696</v>
      </c>
      <c r="P20" s="99">
        <v>86.735533597518796</v>
      </c>
      <c r="Q20" s="132">
        <v>0.72078810000000004</v>
      </c>
      <c r="R20" s="129">
        <v>1.4970174054736201</v>
      </c>
      <c r="S20" s="98">
        <v>0.20033001323693</v>
      </c>
      <c r="T20" s="100">
        <v>616.57551380410803</v>
      </c>
      <c r="V20" s="129" t="s">
        <v>28</v>
      </c>
      <c r="W20" s="132">
        <v>5.50766689353775</v>
      </c>
      <c r="X20" s="129">
        <v>11.438969654433601</v>
      </c>
      <c r="Y20" s="98">
        <v>1.59092787639399</v>
      </c>
      <c r="Z20" s="129">
        <v>0</v>
      </c>
      <c r="AA20" s="129">
        <v>0</v>
      </c>
      <c r="AB20" s="99">
        <v>0</v>
      </c>
      <c r="AC20" s="129">
        <v>0.3683959</v>
      </c>
      <c r="AD20" s="129">
        <v>0.76512788488755301</v>
      </c>
      <c r="AE20" s="99">
        <v>6.6887832383662502</v>
      </c>
      <c r="AF20" s="129">
        <v>0.27062609999999998</v>
      </c>
      <c r="AG20" s="129">
        <v>0.56206807808764303</v>
      </c>
      <c r="AH20" s="99">
        <v>4.9136250472505996</v>
      </c>
      <c r="AI20" s="129">
        <v>4.8686448935377502</v>
      </c>
      <c r="AJ20" s="129">
        <v>10.111773691458399</v>
      </c>
      <c r="AK20" s="99">
        <v>88.397591714383196</v>
      </c>
      <c r="AL20" s="132">
        <v>1.1114052999999999</v>
      </c>
      <c r="AM20" s="129">
        <v>2.30829709679672</v>
      </c>
      <c r="AN20" s="98">
        <v>0.31096521907292102</v>
      </c>
      <c r="AO20" s="100">
        <v>395.55881131192598</v>
      </c>
      <c r="AQ20" s="129" t="s">
        <v>28</v>
      </c>
      <c r="AR20" s="132">
        <v>5.9382473838990002</v>
      </c>
      <c r="AS20" s="129">
        <v>12.333249802133199</v>
      </c>
      <c r="AT20" s="98">
        <v>1.5222961496504299</v>
      </c>
      <c r="AU20" s="129">
        <v>0</v>
      </c>
      <c r="AV20" s="129">
        <v>0</v>
      </c>
      <c r="AW20" s="99">
        <v>0</v>
      </c>
      <c r="AX20" s="129">
        <v>0.36966209999999999</v>
      </c>
      <c r="AY20" s="129">
        <v>0.76775767780284998</v>
      </c>
      <c r="AZ20" s="99">
        <v>6.2251044138427796</v>
      </c>
      <c r="BA20" s="129">
        <v>0.27082509999999999</v>
      </c>
      <c r="BB20" s="129">
        <v>0.562481384666496</v>
      </c>
      <c r="BC20" s="99">
        <v>4.5606907643207499</v>
      </c>
      <c r="BD20" s="129">
        <v>5.2977601838990003</v>
      </c>
      <c r="BE20" s="129">
        <v>11.0030107396639</v>
      </c>
      <c r="BF20" s="99">
        <v>89.214204821836503</v>
      </c>
      <c r="BG20" s="132">
        <v>1.5171824</v>
      </c>
      <c r="BH20" s="129">
        <v>3.1510626494502798</v>
      </c>
      <c r="BI20" s="98">
        <v>0.37995532174452001</v>
      </c>
      <c r="BJ20" s="100">
        <v>291.399701439919</v>
      </c>
      <c r="BL20" s="129" t="s">
        <v>28</v>
      </c>
      <c r="BM20" s="132">
        <v>5.5493587896485597</v>
      </c>
      <c r="BN20" s="129">
        <v>11.5255602823103</v>
      </c>
      <c r="BO20" s="98">
        <v>1.6846377804985999</v>
      </c>
      <c r="BP20" s="129">
        <v>0</v>
      </c>
      <c r="BQ20" s="129">
        <v>0</v>
      </c>
      <c r="BR20" s="99">
        <v>0</v>
      </c>
      <c r="BS20" s="129">
        <v>0.40322400000000003</v>
      </c>
      <c r="BT20" s="129">
        <v>0.83746297463109298</v>
      </c>
      <c r="BU20" s="99">
        <v>7.2661367787599103</v>
      </c>
      <c r="BV20" s="129">
        <v>0.27057229999999999</v>
      </c>
      <c r="BW20" s="129">
        <v>0.56195633992712801</v>
      </c>
      <c r="BX20" s="99">
        <v>4.8757398873669704</v>
      </c>
      <c r="BY20" s="129">
        <v>4.8755624896485603</v>
      </c>
      <c r="BZ20" s="129">
        <v>10.1261409677521</v>
      </c>
      <c r="CA20" s="99">
        <v>87.858123333873095</v>
      </c>
      <c r="CB20" s="132">
        <v>0.92939859999999996</v>
      </c>
      <c r="CC20" s="129">
        <v>1.93028419978467</v>
      </c>
      <c r="CD20" s="98">
        <v>0.27431254335948502</v>
      </c>
      <c r="CE20" s="100">
        <v>497.09136528165197</v>
      </c>
      <c r="CG20" s="129" t="s">
        <v>28</v>
      </c>
      <c r="CH20" s="132">
        <v>5.6754761900873802</v>
      </c>
      <c r="CI20" s="129">
        <v>11.7874957160251</v>
      </c>
      <c r="CJ20" s="98">
        <v>1.56142032448558</v>
      </c>
      <c r="CK20" s="129">
        <v>0</v>
      </c>
      <c r="CL20" s="129">
        <v>0</v>
      </c>
      <c r="CM20" s="99">
        <v>0</v>
      </c>
      <c r="CN20" s="129">
        <v>0.37221409999999999</v>
      </c>
      <c r="CO20" s="129">
        <v>0.77305797121608599</v>
      </c>
      <c r="CP20" s="99">
        <v>6.5582884595674704</v>
      </c>
      <c r="CQ20" s="129">
        <v>0.27134029999999998</v>
      </c>
      <c r="CR20" s="129">
        <v>0.56355141255305496</v>
      </c>
      <c r="CS20" s="99">
        <v>4.7809257040654103</v>
      </c>
      <c r="CT20" s="129">
        <v>5.0319217900873801</v>
      </c>
      <c r="CU20" s="129">
        <v>10.450886332255999</v>
      </c>
      <c r="CV20" s="99">
        <v>88.660785836367097</v>
      </c>
      <c r="CW20" s="132">
        <v>1.1330669</v>
      </c>
      <c r="CX20" s="129">
        <v>2.3532864525177799</v>
      </c>
      <c r="CY20" s="98">
        <v>0.30360521521752398</v>
      </c>
      <c r="CZ20" s="100">
        <v>400.89506542706198</v>
      </c>
      <c r="DB20" s="129" t="s">
        <v>28</v>
      </c>
      <c r="DC20" s="132">
        <v>5.7598633050881904</v>
      </c>
      <c r="DD20" s="129">
        <v>11.9627607903985</v>
      </c>
      <c r="DE20" s="98">
        <v>1.4705381545657401</v>
      </c>
      <c r="DF20" s="129">
        <v>0</v>
      </c>
      <c r="DG20" s="129">
        <v>0</v>
      </c>
      <c r="DH20" s="99">
        <v>0</v>
      </c>
      <c r="DI20" s="129">
        <v>0.34740579999999999</v>
      </c>
      <c r="DJ20" s="129">
        <v>0.72153317925543803</v>
      </c>
      <c r="DK20" s="99">
        <v>6.0314938323815097</v>
      </c>
      <c r="DL20" s="129">
        <v>0.27049069999999997</v>
      </c>
      <c r="DM20" s="129">
        <v>0.56178686346062401</v>
      </c>
      <c r="DN20" s="99">
        <v>4.6961305446442099</v>
      </c>
      <c r="DO20" s="129">
        <v>5.1419668050881899</v>
      </c>
      <c r="DP20" s="129">
        <v>10.679440747682399</v>
      </c>
      <c r="DQ20" s="99">
        <v>89.272375622974295</v>
      </c>
      <c r="DR20" s="132">
        <v>1.3241837000000001</v>
      </c>
      <c r="DS20" s="129">
        <v>2.7502202754796499</v>
      </c>
      <c r="DT20" s="98">
        <v>0.33071801312921201</v>
      </c>
      <c r="DU20" s="100">
        <v>334.974641742546</v>
      </c>
    </row>
    <row r="21" spans="1:125" s="120" customFormat="1" x14ac:dyDescent="0.2">
      <c r="A21" s="125" t="s">
        <v>29</v>
      </c>
      <c r="B21" s="128">
        <v>177.43610000000001</v>
      </c>
      <c r="C21" s="125">
        <v>368.52013797030997</v>
      </c>
      <c r="D21" s="95">
        <v>33.226285961948598</v>
      </c>
      <c r="E21" s="125"/>
      <c r="F21" s="125"/>
      <c r="G21" s="96"/>
      <c r="H21" s="125"/>
      <c r="I21" s="125"/>
      <c r="J21" s="96"/>
      <c r="K21" s="125"/>
      <c r="L21" s="125"/>
      <c r="M21" s="96"/>
      <c r="N21" s="125"/>
      <c r="O21" s="125"/>
      <c r="P21" s="96"/>
      <c r="Q21" s="128">
        <v>216.9118</v>
      </c>
      <c r="R21" s="125">
        <v>450.507909401684</v>
      </c>
      <c r="S21" s="95">
        <v>37.611796091644599</v>
      </c>
      <c r="T21" s="97">
        <v>-18.1989638184737</v>
      </c>
      <c r="V21" s="125" t="s">
        <v>29</v>
      </c>
      <c r="W21" s="128">
        <v>442.10829999999999</v>
      </c>
      <c r="X21" s="125">
        <v>918.222457063805</v>
      </c>
      <c r="Y21" s="95">
        <v>56.083725752485797</v>
      </c>
      <c r="Z21" s="125"/>
      <c r="AA21" s="125"/>
      <c r="AB21" s="96"/>
      <c r="AC21" s="125"/>
      <c r="AD21" s="125"/>
      <c r="AE21" s="96"/>
      <c r="AF21" s="125"/>
      <c r="AG21" s="125"/>
      <c r="AH21" s="96"/>
      <c r="AI21" s="125"/>
      <c r="AJ21" s="125"/>
      <c r="AK21" s="96"/>
      <c r="AL21" s="128">
        <v>425.89749999999998</v>
      </c>
      <c r="AM21" s="125">
        <v>884.55396315186101</v>
      </c>
      <c r="AN21" s="95">
        <v>54.372032480898</v>
      </c>
      <c r="AO21" s="97">
        <v>3.8062679400560002</v>
      </c>
      <c r="AQ21" s="125" t="s">
        <v>29</v>
      </c>
      <c r="AR21" s="128">
        <v>615.76419999999996</v>
      </c>
      <c r="AS21" s="125">
        <v>1278.8914315698901</v>
      </c>
      <c r="AT21" s="95">
        <v>61.218341792487898</v>
      </c>
      <c r="AU21" s="125"/>
      <c r="AV21" s="125"/>
      <c r="AW21" s="96"/>
      <c r="AX21" s="125"/>
      <c r="AY21" s="125"/>
      <c r="AZ21" s="96"/>
      <c r="BA21" s="125"/>
      <c r="BB21" s="125"/>
      <c r="BC21" s="96"/>
      <c r="BD21" s="125"/>
      <c r="BE21" s="125"/>
      <c r="BF21" s="96"/>
      <c r="BG21" s="128">
        <v>617.76170000000002</v>
      </c>
      <c r="BH21" s="125">
        <v>1283.04007423953</v>
      </c>
      <c r="BI21" s="95">
        <v>60.7395180524273</v>
      </c>
      <c r="BJ21" s="97">
        <v>-0.32334474604041402</v>
      </c>
      <c r="BL21" s="125" t="s">
        <v>29</v>
      </c>
      <c r="BM21" s="128">
        <v>367.45440000000002</v>
      </c>
      <c r="BN21" s="125">
        <v>763.172467078556</v>
      </c>
      <c r="BO21" s="95">
        <v>52.729713868998097</v>
      </c>
      <c r="BP21" s="125"/>
      <c r="BQ21" s="125"/>
      <c r="BR21" s="96"/>
      <c r="BS21" s="125"/>
      <c r="BT21" s="125"/>
      <c r="BU21" s="96"/>
      <c r="BV21" s="125"/>
      <c r="BW21" s="125"/>
      <c r="BX21" s="96"/>
      <c r="BY21" s="125"/>
      <c r="BZ21" s="125"/>
      <c r="CA21" s="96"/>
      <c r="CB21" s="128">
        <v>323.7731</v>
      </c>
      <c r="CC21" s="125">
        <v>672.45001148624704</v>
      </c>
      <c r="CD21" s="95">
        <v>48.8652746462312</v>
      </c>
      <c r="CE21" s="97">
        <v>13.491330811608499</v>
      </c>
      <c r="CG21" s="125" t="s">
        <v>29</v>
      </c>
      <c r="CH21" s="128">
        <v>404.24810000000002</v>
      </c>
      <c r="CI21" s="125">
        <v>839.58994582407695</v>
      </c>
      <c r="CJ21" s="95">
        <v>52.655000759311399</v>
      </c>
      <c r="CK21" s="125"/>
      <c r="CL21" s="125"/>
      <c r="CM21" s="96"/>
      <c r="CN21" s="125"/>
      <c r="CO21" s="125"/>
      <c r="CP21" s="96"/>
      <c r="CQ21" s="125"/>
      <c r="CR21" s="125"/>
      <c r="CS21" s="96"/>
      <c r="CT21" s="125"/>
      <c r="CU21" s="125"/>
      <c r="CV21" s="96"/>
      <c r="CW21" s="128">
        <v>371.07769999999999</v>
      </c>
      <c r="CX21" s="125">
        <v>770.69776218991001</v>
      </c>
      <c r="CY21" s="95">
        <v>49.857155535809603</v>
      </c>
      <c r="CZ21" s="97">
        <v>8.9389365084455399</v>
      </c>
      <c r="DB21" s="125" t="s">
        <v>29</v>
      </c>
      <c r="DC21" s="128">
        <v>480.71210000000002</v>
      </c>
      <c r="DD21" s="125">
        <v>998.39936414290696</v>
      </c>
      <c r="DE21" s="95">
        <v>55.1025017222805</v>
      </c>
      <c r="DF21" s="125"/>
      <c r="DG21" s="125"/>
      <c r="DH21" s="96"/>
      <c r="DI21" s="125"/>
      <c r="DJ21" s="125"/>
      <c r="DK21" s="96"/>
      <c r="DL21" s="125"/>
      <c r="DM21" s="125"/>
      <c r="DN21" s="96"/>
      <c r="DO21" s="125"/>
      <c r="DP21" s="125"/>
      <c r="DQ21" s="96"/>
      <c r="DR21" s="128">
        <v>470.33</v>
      </c>
      <c r="DS21" s="125">
        <v>976.83659915640396</v>
      </c>
      <c r="DT21" s="95">
        <v>54.0158066560791</v>
      </c>
      <c r="DU21" s="97">
        <v>2.2074075649012501</v>
      </c>
    </row>
    <row r="22" spans="1:125" s="120" customFormat="1" ht="14.25" x14ac:dyDescent="0.25">
      <c r="A22" s="129" t="s">
        <v>30</v>
      </c>
      <c r="B22" s="132">
        <v>98.032799999999995</v>
      </c>
      <c r="C22" s="129">
        <v>203.60603609759099</v>
      </c>
      <c r="D22" s="98">
        <v>18.357402165909399</v>
      </c>
      <c r="E22" s="129"/>
      <c r="F22" s="129"/>
      <c r="G22" s="99"/>
      <c r="H22" s="129"/>
      <c r="I22" s="129"/>
      <c r="J22" s="99"/>
      <c r="K22" s="129"/>
      <c r="L22" s="129"/>
      <c r="M22" s="99"/>
      <c r="N22" s="129"/>
      <c r="O22" s="129"/>
      <c r="P22" s="99"/>
      <c r="Q22" s="132">
        <v>216.9118</v>
      </c>
      <c r="R22" s="129">
        <v>450.507909401684</v>
      </c>
      <c r="S22" s="98">
        <v>37.611796091644599</v>
      </c>
      <c r="T22" s="100">
        <v>-54.805224980844699</v>
      </c>
      <c r="V22" s="129" t="s">
        <v>30</v>
      </c>
      <c r="W22" s="132">
        <v>362.20600000000002</v>
      </c>
      <c r="X22" s="129">
        <v>752.27197336772997</v>
      </c>
      <c r="Y22" s="98">
        <v>45.947705505426804</v>
      </c>
      <c r="Z22" s="129"/>
      <c r="AA22" s="129"/>
      <c r="AB22" s="99"/>
      <c r="AC22" s="129"/>
      <c r="AD22" s="129"/>
      <c r="AE22" s="99"/>
      <c r="AF22" s="129"/>
      <c r="AG22" s="129"/>
      <c r="AH22" s="99"/>
      <c r="AI22" s="129"/>
      <c r="AJ22" s="129"/>
      <c r="AK22" s="99"/>
      <c r="AL22" s="132">
        <v>425.89749999999998</v>
      </c>
      <c r="AM22" s="129">
        <v>884.55396315186101</v>
      </c>
      <c r="AN22" s="98">
        <v>54.372032480898</v>
      </c>
      <c r="AO22" s="100">
        <v>-14.954654582381901</v>
      </c>
      <c r="AQ22" s="129" t="s">
        <v>30</v>
      </c>
      <c r="AR22" s="132">
        <v>536.75630000000001</v>
      </c>
      <c r="AS22" s="129">
        <v>1114.7985428694201</v>
      </c>
      <c r="AT22" s="98">
        <v>53.363496339461101</v>
      </c>
      <c r="AU22" s="129"/>
      <c r="AV22" s="129"/>
      <c r="AW22" s="99"/>
      <c r="AX22" s="129"/>
      <c r="AY22" s="129"/>
      <c r="AZ22" s="99"/>
      <c r="BA22" s="129"/>
      <c r="BB22" s="129"/>
      <c r="BC22" s="99"/>
      <c r="BD22" s="129"/>
      <c r="BE22" s="129"/>
      <c r="BF22" s="99"/>
      <c r="BG22" s="132">
        <v>617.76170000000002</v>
      </c>
      <c r="BH22" s="129">
        <v>1283.04007423953</v>
      </c>
      <c r="BI22" s="98">
        <v>60.7395180524273</v>
      </c>
      <c r="BJ22" s="100">
        <v>-13.1127261531429</v>
      </c>
      <c r="BL22" s="129" t="s">
        <v>30</v>
      </c>
      <c r="BM22" s="132">
        <v>287.33159999999998</v>
      </c>
      <c r="BN22" s="129">
        <v>596.76402307777198</v>
      </c>
      <c r="BO22" s="98">
        <v>41.232090440395901</v>
      </c>
      <c r="BP22" s="129"/>
      <c r="BQ22" s="129"/>
      <c r="BR22" s="99"/>
      <c r="BS22" s="129"/>
      <c r="BT22" s="129"/>
      <c r="BU22" s="99"/>
      <c r="BV22" s="129"/>
      <c r="BW22" s="129"/>
      <c r="BX22" s="99"/>
      <c r="BY22" s="129"/>
      <c r="BZ22" s="129"/>
      <c r="CA22" s="99"/>
      <c r="CB22" s="132">
        <v>323.7731</v>
      </c>
      <c r="CC22" s="129">
        <v>672.45001148624704</v>
      </c>
      <c r="CD22" s="98">
        <v>48.8652746462312</v>
      </c>
      <c r="CE22" s="100">
        <v>-11.2552586981439</v>
      </c>
      <c r="CG22" s="129" t="s">
        <v>30</v>
      </c>
      <c r="CH22" s="132">
        <v>323.70699999999999</v>
      </c>
      <c r="CI22" s="129">
        <v>672.312727240708</v>
      </c>
      <c r="CJ22" s="98">
        <v>42.164186623992599</v>
      </c>
      <c r="CK22" s="129"/>
      <c r="CL22" s="129"/>
      <c r="CM22" s="99"/>
      <c r="CN22" s="129"/>
      <c r="CO22" s="129"/>
      <c r="CP22" s="99"/>
      <c r="CQ22" s="129"/>
      <c r="CR22" s="129"/>
      <c r="CS22" s="99"/>
      <c r="CT22" s="129"/>
      <c r="CU22" s="129"/>
      <c r="CV22" s="99"/>
      <c r="CW22" s="132">
        <v>371.07769999999999</v>
      </c>
      <c r="CX22" s="129">
        <v>770.69776218991001</v>
      </c>
      <c r="CY22" s="98">
        <v>49.857155535809603</v>
      </c>
      <c r="CZ22" s="100">
        <v>-12.7657091762722</v>
      </c>
      <c r="DB22" s="129" t="s">
        <v>30</v>
      </c>
      <c r="DC22" s="132">
        <v>401.83150000000001</v>
      </c>
      <c r="DD22" s="129">
        <v>834.57086703786001</v>
      </c>
      <c r="DE22" s="98">
        <v>46.0606689967167</v>
      </c>
      <c r="DF22" s="129"/>
      <c r="DG22" s="129"/>
      <c r="DH22" s="99"/>
      <c r="DI22" s="129"/>
      <c r="DJ22" s="129"/>
      <c r="DK22" s="99"/>
      <c r="DL22" s="129"/>
      <c r="DM22" s="129"/>
      <c r="DN22" s="99"/>
      <c r="DO22" s="129"/>
      <c r="DP22" s="129"/>
      <c r="DQ22" s="99"/>
      <c r="DR22" s="132">
        <v>470.33</v>
      </c>
      <c r="DS22" s="129">
        <v>976.83659915640396</v>
      </c>
      <c r="DT22" s="98">
        <v>54.0158066560791</v>
      </c>
      <c r="DU22" s="100">
        <v>-14.5639232028576</v>
      </c>
    </row>
    <row r="23" spans="1:125" s="120" customFormat="1" ht="14.25" x14ac:dyDescent="0.25">
      <c r="A23" s="129" t="s">
        <v>31</v>
      </c>
      <c r="B23" s="130"/>
      <c r="C23" s="131"/>
      <c r="D23" s="101"/>
      <c r="E23" s="129"/>
      <c r="F23" s="129"/>
      <c r="G23" s="99"/>
      <c r="H23" s="129"/>
      <c r="I23" s="129"/>
      <c r="J23" s="99"/>
      <c r="K23" s="129"/>
      <c r="L23" s="129"/>
      <c r="M23" s="99"/>
      <c r="N23" s="129"/>
      <c r="O23" s="129"/>
      <c r="P23" s="99"/>
      <c r="Q23" s="130"/>
      <c r="R23" s="131"/>
      <c r="S23" s="101"/>
      <c r="T23" s="100"/>
      <c r="V23" s="129" t="s">
        <v>31</v>
      </c>
      <c r="W23" s="130"/>
      <c r="X23" s="131"/>
      <c r="Y23" s="101"/>
      <c r="Z23" s="129"/>
      <c r="AA23" s="129"/>
      <c r="AB23" s="99"/>
      <c r="AC23" s="129"/>
      <c r="AD23" s="129"/>
      <c r="AE23" s="99"/>
      <c r="AF23" s="129"/>
      <c r="AG23" s="129"/>
      <c r="AH23" s="99"/>
      <c r="AI23" s="129"/>
      <c r="AJ23" s="129"/>
      <c r="AK23" s="99"/>
      <c r="AL23" s="130"/>
      <c r="AM23" s="131"/>
      <c r="AN23" s="101"/>
      <c r="AO23" s="100"/>
      <c r="AQ23" s="129" t="s">
        <v>31</v>
      </c>
      <c r="AR23" s="130"/>
      <c r="AS23" s="131"/>
      <c r="AT23" s="101"/>
      <c r="AU23" s="129"/>
      <c r="AV23" s="129"/>
      <c r="AW23" s="99"/>
      <c r="AX23" s="129"/>
      <c r="AY23" s="129"/>
      <c r="AZ23" s="99"/>
      <c r="BA23" s="129"/>
      <c r="BB23" s="129"/>
      <c r="BC23" s="99"/>
      <c r="BD23" s="129"/>
      <c r="BE23" s="129"/>
      <c r="BF23" s="99"/>
      <c r="BG23" s="130"/>
      <c r="BH23" s="131"/>
      <c r="BI23" s="101"/>
      <c r="BJ23" s="100"/>
      <c r="BL23" s="129" t="s">
        <v>31</v>
      </c>
      <c r="BM23" s="130"/>
      <c r="BN23" s="131"/>
      <c r="BO23" s="101"/>
      <c r="BP23" s="129"/>
      <c r="BQ23" s="129"/>
      <c r="BR23" s="99"/>
      <c r="BS23" s="129"/>
      <c r="BT23" s="129"/>
      <c r="BU23" s="99"/>
      <c r="BV23" s="129"/>
      <c r="BW23" s="129"/>
      <c r="BX23" s="99"/>
      <c r="BY23" s="129"/>
      <c r="BZ23" s="129"/>
      <c r="CA23" s="99"/>
      <c r="CB23" s="130"/>
      <c r="CC23" s="131"/>
      <c r="CD23" s="101"/>
      <c r="CE23" s="100"/>
      <c r="CG23" s="129" t="s">
        <v>31</v>
      </c>
      <c r="CH23" s="130"/>
      <c r="CI23" s="131"/>
      <c r="CJ23" s="101"/>
      <c r="CK23" s="129"/>
      <c r="CL23" s="129"/>
      <c r="CM23" s="99"/>
      <c r="CN23" s="129"/>
      <c r="CO23" s="129"/>
      <c r="CP23" s="99"/>
      <c r="CQ23" s="129"/>
      <c r="CR23" s="129"/>
      <c r="CS23" s="99"/>
      <c r="CT23" s="129"/>
      <c r="CU23" s="129"/>
      <c r="CV23" s="99"/>
      <c r="CW23" s="130"/>
      <c r="CX23" s="131"/>
      <c r="CY23" s="101"/>
      <c r="CZ23" s="100"/>
      <c r="DB23" s="129" t="s">
        <v>31</v>
      </c>
      <c r="DC23" s="130"/>
      <c r="DD23" s="131"/>
      <c r="DE23" s="101"/>
      <c r="DF23" s="129"/>
      <c r="DG23" s="129"/>
      <c r="DH23" s="99"/>
      <c r="DI23" s="129"/>
      <c r="DJ23" s="129"/>
      <c r="DK23" s="99"/>
      <c r="DL23" s="129"/>
      <c r="DM23" s="129"/>
      <c r="DN23" s="99"/>
      <c r="DO23" s="129"/>
      <c r="DP23" s="129"/>
      <c r="DQ23" s="99"/>
      <c r="DR23" s="130"/>
      <c r="DS23" s="131"/>
      <c r="DT23" s="101"/>
      <c r="DU23" s="100"/>
    </row>
    <row r="24" spans="1:125" s="120" customFormat="1" ht="14.25" x14ac:dyDescent="0.25">
      <c r="A24" s="129" t="s">
        <v>32</v>
      </c>
      <c r="B24" s="132">
        <v>79.403300000000002</v>
      </c>
      <c r="C24" s="129">
        <v>164.91410187271899</v>
      </c>
      <c r="D24" s="98">
        <v>14.868883796039199</v>
      </c>
      <c r="E24" s="129"/>
      <c r="F24" s="129"/>
      <c r="G24" s="99"/>
      <c r="H24" s="129"/>
      <c r="I24" s="129"/>
      <c r="J24" s="99"/>
      <c r="K24" s="129"/>
      <c r="L24" s="129"/>
      <c r="M24" s="99"/>
      <c r="N24" s="129"/>
      <c r="O24" s="129"/>
      <c r="P24" s="99"/>
      <c r="Q24" s="132">
        <v>0</v>
      </c>
      <c r="R24" s="129">
        <v>0</v>
      </c>
      <c r="S24" s="98">
        <v>0</v>
      </c>
      <c r="T24" s="100" t="s">
        <v>18</v>
      </c>
      <c r="V24" s="129" t="s">
        <v>32</v>
      </c>
      <c r="W24" s="132">
        <v>79.902299999999997</v>
      </c>
      <c r="X24" s="129">
        <v>165.950483696075</v>
      </c>
      <c r="Y24" s="98">
        <v>10.136020247058999</v>
      </c>
      <c r="Z24" s="129"/>
      <c r="AA24" s="129"/>
      <c r="AB24" s="99"/>
      <c r="AC24" s="129"/>
      <c r="AD24" s="129"/>
      <c r="AE24" s="99"/>
      <c r="AF24" s="129"/>
      <c r="AG24" s="129"/>
      <c r="AH24" s="99"/>
      <c r="AI24" s="129"/>
      <c r="AJ24" s="129"/>
      <c r="AK24" s="99"/>
      <c r="AL24" s="132">
        <v>0</v>
      </c>
      <c r="AM24" s="129">
        <v>0</v>
      </c>
      <c r="AN24" s="98">
        <v>0</v>
      </c>
      <c r="AO24" s="100" t="s">
        <v>18</v>
      </c>
      <c r="AQ24" s="129" t="s">
        <v>32</v>
      </c>
      <c r="AR24" s="132">
        <v>79.007900000000006</v>
      </c>
      <c r="AS24" s="129">
        <v>164.09288870046399</v>
      </c>
      <c r="AT24" s="98">
        <v>7.8548454530268303</v>
      </c>
      <c r="AU24" s="129"/>
      <c r="AV24" s="129"/>
      <c r="AW24" s="99"/>
      <c r="AX24" s="129"/>
      <c r="AY24" s="129"/>
      <c r="AZ24" s="99"/>
      <c r="BA24" s="129"/>
      <c r="BB24" s="129"/>
      <c r="BC24" s="99"/>
      <c r="BD24" s="129"/>
      <c r="BE24" s="129"/>
      <c r="BF24" s="99"/>
      <c r="BG24" s="132">
        <v>0</v>
      </c>
      <c r="BH24" s="129">
        <v>0</v>
      </c>
      <c r="BI24" s="98">
        <v>0</v>
      </c>
      <c r="BJ24" s="100" t="s">
        <v>18</v>
      </c>
      <c r="BL24" s="129" t="s">
        <v>32</v>
      </c>
      <c r="BM24" s="132">
        <v>80.122799999999998</v>
      </c>
      <c r="BN24" s="129">
        <v>166.40844400078399</v>
      </c>
      <c r="BO24" s="98">
        <v>11.4976234286022</v>
      </c>
      <c r="BP24" s="129"/>
      <c r="BQ24" s="129"/>
      <c r="BR24" s="99"/>
      <c r="BS24" s="129"/>
      <c r="BT24" s="129"/>
      <c r="BU24" s="99"/>
      <c r="BV24" s="129"/>
      <c r="BW24" s="129"/>
      <c r="BX24" s="99"/>
      <c r="BY24" s="129"/>
      <c r="BZ24" s="129"/>
      <c r="CA24" s="99"/>
      <c r="CB24" s="132">
        <v>0</v>
      </c>
      <c r="CC24" s="129">
        <v>0</v>
      </c>
      <c r="CD24" s="98">
        <v>0</v>
      </c>
      <c r="CE24" s="100" t="s">
        <v>18</v>
      </c>
      <c r="CG24" s="129" t="s">
        <v>32</v>
      </c>
      <c r="CH24" s="132">
        <v>80.5411</v>
      </c>
      <c r="CI24" s="129">
        <v>167.27721858336901</v>
      </c>
      <c r="CJ24" s="98">
        <v>10.4908141353188</v>
      </c>
      <c r="CK24" s="129"/>
      <c r="CL24" s="129"/>
      <c r="CM24" s="99"/>
      <c r="CN24" s="129"/>
      <c r="CO24" s="129"/>
      <c r="CP24" s="99"/>
      <c r="CQ24" s="129"/>
      <c r="CR24" s="129"/>
      <c r="CS24" s="99"/>
      <c r="CT24" s="129"/>
      <c r="CU24" s="129"/>
      <c r="CV24" s="99"/>
      <c r="CW24" s="132">
        <v>0</v>
      </c>
      <c r="CX24" s="129">
        <v>0</v>
      </c>
      <c r="CY24" s="98">
        <v>0</v>
      </c>
      <c r="CZ24" s="100" t="s">
        <v>18</v>
      </c>
      <c r="DB24" s="129" t="s">
        <v>32</v>
      </c>
      <c r="DC24" s="132">
        <v>78.880600000000001</v>
      </c>
      <c r="DD24" s="129">
        <v>163.82849710504701</v>
      </c>
      <c r="DE24" s="98">
        <v>9.0418327255638502</v>
      </c>
      <c r="DF24" s="129"/>
      <c r="DG24" s="129"/>
      <c r="DH24" s="99"/>
      <c r="DI24" s="129"/>
      <c r="DJ24" s="129"/>
      <c r="DK24" s="99"/>
      <c r="DL24" s="129"/>
      <c r="DM24" s="129"/>
      <c r="DN24" s="99"/>
      <c r="DO24" s="129"/>
      <c r="DP24" s="129"/>
      <c r="DQ24" s="99"/>
      <c r="DR24" s="132">
        <v>0</v>
      </c>
      <c r="DS24" s="129">
        <v>0</v>
      </c>
      <c r="DT24" s="98">
        <v>0</v>
      </c>
      <c r="DU24" s="100" t="s">
        <v>18</v>
      </c>
    </row>
    <row r="25" spans="1:125" s="120" customFormat="1" x14ac:dyDescent="0.2">
      <c r="A25" s="91" t="s">
        <v>33</v>
      </c>
      <c r="B25" s="123">
        <v>-29.006981300000099</v>
      </c>
      <c r="C25" s="124">
        <v>-60.245106552602401</v>
      </c>
      <c r="D25" s="92"/>
      <c r="E25" s="124">
        <v>-8.5447713999999895</v>
      </c>
      <c r="F25" s="124">
        <v>-17.746785097580201</v>
      </c>
      <c r="G25" s="93"/>
      <c r="H25" s="124">
        <v>-8.5105562000000798</v>
      </c>
      <c r="I25" s="124">
        <v>-17.675722950561401</v>
      </c>
      <c r="J25" s="93"/>
      <c r="K25" s="124">
        <v>-11.965651899999999</v>
      </c>
      <c r="L25" s="124">
        <v>-24.851671610752799</v>
      </c>
      <c r="M25" s="93"/>
      <c r="N25" s="124">
        <v>1.3998199999975701E-2</v>
      </c>
      <c r="O25" s="124">
        <v>2.90731062919386E-2</v>
      </c>
      <c r="P25" s="93"/>
      <c r="Q25" s="123">
        <v>-19.6207569</v>
      </c>
      <c r="R25" s="124">
        <v>-40.7506930093137</v>
      </c>
      <c r="S25" s="92"/>
      <c r="T25" s="94">
        <f>((B25-Q25)/Q25)*100</f>
        <v>47.838238085504742</v>
      </c>
      <c r="V25" s="91" t="s">
        <v>33</v>
      </c>
      <c r="W25" s="123">
        <v>6.1204298000000197</v>
      </c>
      <c r="X25" s="124">
        <v>12.711627646987299</v>
      </c>
      <c r="Y25" s="92"/>
      <c r="Z25" s="124">
        <v>8.1779055999999901</v>
      </c>
      <c r="AA25" s="124">
        <v>16.984835104131399</v>
      </c>
      <c r="AB25" s="93"/>
      <c r="AC25" s="124">
        <v>8.1578800000000005</v>
      </c>
      <c r="AD25" s="124">
        <v>16.943243585410301</v>
      </c>
      <c r="AE25" s="93"/>
      <c r="AF25" s="124">
        <v>-10.2367559</v>
      </c>
      <c r="AG25" s="124">
        <v>-21.260897284354002</v>
      </c>
      <c r="AH25" s="93"/>
      <c r="AI25" s="124">
        <v>2.1400100000013599E-2</v>
      </c>
      <c r="AJ25" s="124">
        <v>4.4446241799630602E-2</v>
      </c>
      <c r="AK25" s="93"/>
      <c r="AL25" s="123">
        <v>20.735460799999998</v>
      </c>
      <c r="AM25" s="124">
        <v>43.0658410261155</v>
      </c>
      <c r="AN25" s="92"/>
      <c r="AO25" s="94">
        <f>((W25-AL25)/AL25)*100</f>
        <v>-70.483270861286968</v>
      </c>
      <c r="AQ25" s="91" t="s">
        <v>33</v>
      </c>
      <c r="AR25" s="123">
        <v>-9.7278067000000004</v>
      </c>
      <c r="AS25" s="124">
        <v>-20.203851793589401</v>
      </c>
      <c r="AT25" s="92"/>
      <c r="AU25" s="124">
        <v>1.8006382999999799</v>
      </c>
      <c r="AV25" s="124">
        <v>3.7397771634442898</v>
      </c>
      <c r="AW25" s="93"/>
      <c r="AX25" s="124">
        <v>0.84517760000001496</v>
      </c>
      <c r="AY25" s="124">
        <v>1.75536413256051</v>
      </c>
      <c r="AZ25" s="93"/>
      <c r="BA25" s="124">
        <v>-12.275533299999999</v>
      </c>
      <c r="BB25" s="124">
        <v>-25.495269707658899</v>
      </c>
      <c r="BC25" s="93"/>
      <c r="BD25" s="124">
        <v>-9.8089299999986806E-2</v>
      </c>
      <c r="BE25" s="124">
        <v>-0.203723381935278</v>
      </c>
      <c r="BF25" s="93"/>
      <c r="BG25" s="123">
        <v>3.4100055999999501</v>
      </c>
      <c r="BH25" s="124">
        <v>7.0823002432509998</v>
      </c>
      <c r="BI25" s="92"/>
      <c r="BJ25" s="94">
        <f>((AR25-BG25)/BG25)*100</f>
        <v>-385.27245527104537</v>
      </c>
      <c r="BL25" s="91" t="s">
        <v>33</v>
      </c>
      <c r="BM25" s="123">
        <v>-13.8640632000001</v>
      </c>
      <c r="BN25" s="124">
        <v>-28.7945152271331</v>
      </c>
      <c r="BO25" s="92"/>
      <c r="BP25" s="124">
        <v>-1.38393629999998</v>
      </c>
      <c r="BQ25" s="124">
        <v>-2.8743214949951699</v>
      </c>
      <c r="BR25" s="93"/>
      <c r="BS25" s="124">
        <v>0.383446699999961</v>
      </c>
      <c r="BT25" s="124">
        <v>0.79638715452067299</v>
      </c>
      <c r="BU25" s="93"/>
      <c r="BV25" s="124">
        <v>-13.011187899999999</v>
      </c>
      <c r="BW25" s="124">
        <v>-27.023163606873801</v>
      </c>
      <c r="BX25" s="93"/>
      <c r="BY25" s="124">
        <v>0.14761429999996301</v>
      </c>
      <c r="BZ25" s="124">
        <v>0.306582720215204</v>
      </c>
      <c r="CA25" s="93"/>
      <c r="CB25" s="123">
        <v>-1.8761096000000099</v>
      </c>
      <c r="CC25" s="124">
        <v>-3.8965248257791201</v>
      </c>
      <c r="CD25" s="92"/>
      <c r="CE25" s="94">
        <f>((BM25-CB25)/CB25)*100</f>
        <v>638.97938585251245</v>
      </c>
      <c r="CG25" s="91" t="s">
        <v>33</v>
      </c>
      <c r="CH25" s="123">
        <v>-10.147273100000101</v>
      </c>
      <c r="CI25" s="124">
        <v>-21.075048892724901</v>
      </c>
      <c r="CJ25" s="92"/>
      <c r="CK25" s="124">
        <v>0.71961230000001197</v>
      </c>
      <c r="CL25" s="124">
        <v>1.49457536589869</v>
      </c>
      <c r="CM25" s="93"/>
      <c r="CN25" s="124">
        <v>0.66168769999997301</v>
      </c>
      <c r="CO25" s="124">
        <v>1.37427075153955</v>
      </c>
      <c r="CP25" s="93"/>
      <c r="CQ25" s="124">
        <v>-11.4937103</v>
      </c>
      <c r="CR25" s="124">
        <v>-23.871487851383002</v>
      </c>
      <c r="CS25" s="93"/>
      <c r="CT25" s="124">
        <v>-3.4862800000012198E-2</v>
      </c>
      <c r="CU25" s="124">
        <v>-7.2407158780179406E-2</v>
      </c>
      <c r="CV25" s="93"/>
      <c r="CW25" s="123">
        <v>1.7710122000000199</v>
      </c>
      <c r="CX25" s="124">
        <v>3.6782461984405099</v>
      </c>
      <c r="CY25" s="92"/>
      <c r="CZ25" s="94">
        <f>((CH25-CW25)/CW25)*100</f>
        <v>-672.96460747136507</v>
      </c>
      <c r="DB25" s="91" t="s">
        <v>33</v>
      </c>
      <c r="DC25" s="123">
        <v>-30.975412799999901</v>
      </c>
      <c r="DD25" s="124">
        <v>-64.333376346432502</v>
      </c>
      <c r="DE25" s="92"/>
      <c r="DF25" s="124">
        <v>-9.2097258999999294</v>
      </c>
      <c r="DG25" s="124">
        <v>-19.1278407231488</v>
      </c>
      <c r="DH25" s="93"/>
      <c r="DI25" s="124">
        <v>-7.5320682999999997</v>
      </c>
      <c r="DJ25" s="124">
        <v>-15.6434843254433</v>
      </c>
      <c r="DK25" s="93"/>
      <c r="DL25" s="124">
        <v>-14.2263637</v>
      </c>
      <c r="DM25" s="124">
        <v>-29.546983469202701</v>
      </c>
      <c r="DN25" s="93"/>
      <c r="DO25" s="124">
        <v>-7.2548999999522898E-3</v>
      </c>
      <c r="DP25" s="124">
        <v>-1.5067828637707999E-2</v>
      </c>
      <c r="DQ25" s="93"/>
      <c r="DR25" s="123">
        <v>-18.702103299999902</v>
      </c>
      <c r="DS25" s="124">
        <v>-38.842725287869598</v>
      </c>
      <c r="DT25" s="92"/>
      <c r="DU25" s="94">
        <f>((DC25-DR25)/DR25)*100</f>
        <v>65.625289857104278</v>
      </c>
    </row>
    <row r="26" spans="1:125" s="120" customFormat="1" ht="14.25" x14ac:dyDescent="0.25">
      <c r="A26" s="129" t="s">
        <v>34</v>
      </c>
      <c r="B26" s="132">
        <v>-10.638702200000001</v>
      </c>
      <c r="C26" s="129">
        <v>-22.0957065815189</v>
      </c>
      <c r="D26" s="98"/>
      <c r="E26" s="129">
        <v>0.42804560000000003</v>
      </c>
      <c r="F26" s="129">
        <v>0.88901538959424797</v>
      </c>
      <c r="G26" s="99"/>
      <c r="H26" s="129">
        <v>0.36911850000000002</v>
      </c>
      <c r="I26" s="129">
        <v>0.76662866545981201</v>
      </c>
      <c r="J26" s="99"/>
      <c r="K26" s="129">
        <v>-11.4638942</v>
      </c>
      <c r="L26" s="129">
        <v>-23.809562272057502</v>
      </c>
      <c r="M26" s="99"/>
      <c r="N26" s="129">
        <v>2.8027899999976201E-2</v>
      </c>
      <c r="O26" s="129">
        <v>5.8211635484601197E-2</v>
      </c>
      <c r="P26" s="99"/>
      <c r="Q26" s="132">
        <v>1.0107033000000001</v>
      </c>
      <c r="R26" s="129">
        <v>2.0991473525570399</v>
      </c>
      <c r="S26" s="98"/>
      <c r="T26" s="100">
        <v>-1152.6038848394001</v>
      </c>
      <c r="V26" s="129" t="s">
        <v>34</v>
      </c>
      <c r="W26" s="132">
        <v>-10.5261263</v>
      </c>
      <c r="X26" s="129">
        <v>-21.861895726793399</v>
      </c>
      <c r="Y26" s="98"/>
      <c r="Z26" s="129">
        <v>4.5999999999767202E-6</v>
      </c>
      <c r="AA26" s="129">
        <v>9.5538204156586096E-6</v>
      </c>
      <c r="AB26" s="99"/>
      <c r="AC26" s="129">
        <v>-8.1483000000000493E-3</v>
      </c>
      <c r="AD26" s="129">
        <v>-1.6923346715936E-2</v>
      </c>
      <c r="AE26" s="99"/>
      <c r="AF26" s="129">
        <v>-10.5125499</v>
      </c>
      <c r="AG26" s="129">
        <v>-21.833698664295198</v>
      </c>
      <c r="AH26" s="99"/>
      <c r="AI26" s="129">
        <v>-5.4326999999880802E-3</v>
      </c>
      <c r="AJ26" s="129">
        <v>-1.12832696026733E-2</v>
      </c>
      <c r="AK26" s="99"/>
      <c r="AL26" s="132">
        <v>-5.8269999999995296E-4</v>
      </c>
      <c r="AM26" s="129">
        <v>-1.2102198165721801E-3</v>
      </c>
      <c r="AN26" s="98"/>
      <c r="AO26" s="100">
        <v>1806340.07207839</v>
      </c>
      <c r="AQ26" s="129" t="s">
        <v>34</v>
      </c>
      <c r="AR26" s="132">
        <v>-12.360707400000001</v>
      </c>
      <c r="AS26" s="129">
        <v>-25.6721692849348</v>
      </c>
      <c r="AT26" s="98"/>
      <c r="AU26" s="129">
        <v>0</v>
      </c>
      <c r="AV26" s="129">
        <v>0</v>
      </c>
      <c r="AW26" s="99"/>
      <c r="AX26" s="129">
        <v>1.81921000000001E-2</v>
      </c>
      <c r="AY26" s="129">
        <v>3.7783490518387801E-2</v>
      </c>
      <c r="AZ26" s="99"/>
      <c r="BA26" s="129">
        <v>-12.4028168</v>
      </c>
      <c r="BB26" s="129">
        <v>-25.759627033937701</v>
      </c>
      <c r="BC26" s="99"/>
      <c r="BD26" s="129">
        <v>2.3917300000011899E-2</v>
      </c>
      <c r="BE26" s="129">
        <v>4.9674258484500501E-2</v>
      </c>
      <c r="BF26" s="99"/>
      <c r="BG26" s="132">
        <v>6.1205000000000001E-3</v>
      </c>
      <c r="BH26" s="129">
        <v>1.27117734465945E-2</v>
      </c>
      <c r="BI26" s="98"/>
      <c r="BJ26" s="100">
        <v>-202055.84347684</v>
      </c>
      <c r="BL26" s="129" t="s">
        <v>34</v>
      </c>
      <c r="BM26" s="132">
        <v>-13.6539503</v>
      </c>
      <c r="BN26" s="129">
        <v>-28.358128071997498</v>
      </c>
      <c r="BO26" s="98"/>
      <c r="BP26" s="129">
        <v>-0.42805019999999999</v>
      </c>
      <c r="BQ26" s="129">
        <v>-0.88902494341466298</v>
      </c>
      <c r="BR26" s="99"/>
      <c r="BS26" s="129">
        <v>-0.38819019999999999</v>
      </c>
      <c r="BT26" s="129">
        <v>-0.80623901259508102</v>
      </c>
      <c r="BU26" s="99"/>
      <c r="BV26" s="129">
        <v>-12.8808715</v>
      </c>
      <c r="BW26" s="129">
        <v>-26.7525071975648</v>
      </c>
      <c r="BX26" s="99"/>
      <c r="BY26" s="129">
        <v>4.3161599999964197E-2</v>
      </c>
      <c r="BZ26" s="129">
        <v>8.9643081577007899E-2</v>
      </c>
      <c r="CA26" s="99"/>
      <c r="CB26" s="132">
        <v>-1.0264040000000001</v>
      </c>
      <c r="CC26" s="129">
        <v>-2.1317564108615898</v>
      </c>
      <c r="CD26" s="98"/>
      <c r="CE26" s="100">
        <v>1230.2705659759699</v>
      </c>
      <c r="CG26" s="129" t="s">
        <v>34</v>
      </c>
      <c r="CH26" s="132">
        <v>-10.895627899999999</v>
      </c>
      <c r="CI26" s="129">
        <v>-22.6293200593406</v>
      </c>
      <c r="CJ26" s="98"/>
      <c r="CK26" s="129">
        <v>0.34465050000000003</v>
      </c>
      <c r="CL26" s="129">
        <v>0.715810648518177</v>
      </c>
      <c r="CM26" s="99"/>
      <c r="CN26" s="129">
        <v>0.32566800000000001</v>
      </c>
      <c r="CO26" s="129">
        <v>0.67638556242227399</v>
      </c>
      <c r="CP26" s="99"/>
      <c r="CQ26" s="129">
        <v>-11.526241600000001</v>
      </c>
      <c r="CR26" s="129">
        <v>-23.939052677054601</v>
      </c>
      <c r="CS26" s="99"/>
      <c r="CT26" s="129">
        <v>-3.9704800000011899E-2</v>
      </c>
      <c r="CU26" s="129">
        <v>-8.2463593226451304E-2</v>
      </c>
      <c r="CV26" s="99"/>
      <c r="CW26" s="132">
        <v>0.84729639999999995</v>
      </c>
      <c r="CX26" s="129">
        <v>1.75976470532066</v>
      </c>
      <c r="CY26" s="98"/>
      <c r="CZ26" s="100">
        <v>-1385.92873757047</v>
      </c>
      <c r="DB26" s="129" t="s">
        <v>34</v>
      </c>
      <c r="DC26" s="132">
        <v>-14.583901699999901</v>
      </c>
      <c r="DD26" s="129">
        <v>-30.2895603917659</v>
      </c>
      <c r="DE26" s="98"/>
      <c r="DF26" s="129">
        <v>-0.34685100000000002</v>
      </c>
      <c r="DG26" s="129">
        <v>-0.72038090543660405</v>
      </c>
      <c r="DH26" s="99"/>
      <c r="DI26" s="129">
        <v>-0.35198099999999999</v>
      </c>
      <c r="DJ26" s="129">
        <v>-0.731035492117599</v>
      </c>
      <c r="DK26" s="99"/>
      <c r="DL26" s="129">
        <v>-13.869212900000001</v>
      </c>
      <c r="DM26" s="129">
        <v>-28.805210729088301</v>
      </c>
      <c r="DN26" s="99"/>
      <c r="DO26" s="129">
        <v>-1.5856799999952299E-2</v>
      </c>
      <c r="DP26" s="129">
        <v>-3.2933265123331897E-2</v>
      </c>
      <c r="DQ26" s="99"/>
      <c r="DR26" s="132">
        <v>-0.86478620000000095</v>
      </c>
      <c r="DS26" s="129">
        <v>-1.79608957669166</v>
      </c>
      <c r="DT26" s="98"/>
      <c r="DU26" s="100">
        <v>1586.4170242309499</v>
      </c>
    </row>
    <row r="27" spans="1:125" s="120" customFormat="1" ht="14.25" x14ac:dyDescent="0.25">
      <c r="A27" s="129" t="s">
        <v>35</v>
      </c>
      <c r="B27" s="132">
        <v>-17.203652999999999</v>
      </c>
      <c r="C27" s="129">
        <v>-35.730567664377901</v>
      </c>
      <c r="D27" s="98"/>
      <c r="E27" s="129">
        <v>-8.9641566999999895</v>
      </c>
      <c r="F27" s="129">
        <v>-18.6178137587079</v>
      </c>
      <c r="G27" s="99"/>
      <c r="H27" s="129">
        <v>-7.7369063999999801</v>
      </c>
      <c r="I27" s="129">
        <v>-16.068916156246502</v>
      </c>
      <c r="J27" s="99"/>
      <c r="K27" s="129">
        <v>-0.46113999999999999</v>
      </c>
      <c r="L27" s="129">
        <v>-0.95774972749980702</v>
      </c>
      <c r="M27" s="99"/>
      <c r="N27" s="129">
        <v>-4.14499000000004E-2</v>
      </c>
      <c r="O27" s="129">
        <v>-8.6088021923699104E-2</v>
      </c>
      <c r="P27" s="99"/>
      <c r="Q27" s="132">
        <v>-20.755282900000001</v>
      </c>
      <c r="R27" s="129">
        <v>-43.107009892129</v>
      </c>
      <c r="S27" s="98"/>
      <c r="T27" s="100">
        <v>-17.111932018040601</v>
      </c>
      <c r="V27" s="129" t="s">
        <v>35</v>
      </c>
      <c r="W27" s="132">
        <v>15.4299926</v>
      </c>
      <c r="X27" s="129">
        <v>32.0468213730625</v>
      </c>
      <c r="Y27" s="98"/>
      <c r="Z27" s="129">
        <v>8.0081796999999906</v>
      </c>
      <c r="AA27" s="129">
        <v>16.632328415328299</v>
      </c>
      <c r="AB27" s="99"/>
      <c r="AC27" s="129">
        <v>7.1374029999999999</v>
      </c>
      <c r="AD27" s="129">
        <v>14.8237970644626</v>
      </c>
      <c r="AE27" s="99"/>
      <c r="AF27" s="129">
        <v>0.238448299999997</v>
      </c>
      <c r="AG27" s="129">
        <v>0.49523744274578102</v>
      </c>
      <c r="AH27" s="99"/>
      <c r="AI27" s="129">
        <v>4.5961600000001497E-2</v>
      </c>
      <c r="AJ27" s="129">
        <v>9.5458450525776506E-2</v>
      </c>
      <c r="AK27" s="99"/>
      <c r="AL27" s="132">
        <v>20.008251000000001</v>
      </c>
      <c r="AM27" s="129">
        <v>41.555486279649799</v>
      </c>
      <c r="AN27" s="98"/>
      <c r="AO27" s="100">
        <v>-22.881852091919502</v>
      </c>
      <c r="AQ27" s="129" t="s">
        <v>35</v>
      </c>
      <c r="AR27" s="132">
        <v>2.0332284000000098</v>
      </c>
      <c r="AS27" s="129">
        <v>4.2228476081989701</v>
      </c>
      <c r="AT27" s="98"/>
      <c r="AU27" s="129">
        <v>1.6306811999999899</v>
      </c>
      <c r="AV27" s="129">
        <v>3.3867902913194401</v>
      </c>
      <c r="AW27" s="99"/>
      <c r="AX27" s="129">
        <v>0.39106430000001202</v>
      </c>
      <c r="AY27" s="129">
        <v>0.81220828112918897</v>
      </c>
      <c r="AZ27" s="99"/>
      <c r="BA27" s="129">
        <v>0.115742800000004</v>
      </c>
      <c r="BB27" s="129">
        <v>0.24038824469807199</v>
      </c>
      <c r="BC27" s="99"/>
      <c r="BD27" s="129">
        <v>-0.104259899999999</v>
      </c>
      <c r="BE27" s="129">
        <v>-0.21653920894772899</v>
      </c>
      <c r="BF27" s="99"/>
      <c r="BG27" s="132">
        <v>1.9278252999999499</v>
      </c>
      <c r="BH27" s="129">
        <v>4.0039340671860799</v>
      </c>
      <c r="BI27" s="98"/>
      <c r="BJ27" s="100">
        <v>5.4674611854122102</v>
      </c>
      <c r="BL27" s="129" t="s">
        <v>35</v>
      </c>
      <c r="BM27" s="132">
        <v>0.48320539999996098</v>
      </c>
      <c r="BN27" s="129">
        <v>1.00357774249989</v>
      </c>
      <c r="BO27" s="98"/>
      <c r="BP27" s="129">
        <v>9.3425300000011896E-2</v>
      </c>
      <c r="BQ27" s="129">
        <v>0.194036638800796</v>
      </c>
      <c r="BR27" s="99"/>
      <c r="BS27" s="129">
        <v>0.35051079999995199</v>
      </c>
      <c r="BT27" s="129">
        <v>0.72798200803594104</v>
      </c>
      <c r="BU27" s="99"/>
      <c r="BV27" s="129">
        <v>-5.04331000000015E-2</v>
      </c>
      <c r="BW27" s="129">
        <v>-0.104745387045088</v>
      </c>
      <c r="BX27" s="99"/>
      <c r="BY27" s="129">
        <v>8.9702399999998503E-2</v>
      </c>
      <c r="BZ27" s="129">
        <v>0.18630448270823899</v>
      </c>
      <c r="CA27" s="99"/>
      <c r="CB27" s="132">
        <v>0.58707380000000098</v>
      </c>
      <c r="CC27" s="129">
        <v>1.2193038382536301</v>
      </c>
      <c r="CD27" s="98"/>
      <c r="CE27" s="100">
        <v>-17.692562672706501</v>
      </c>
      <c r="CG27" s="129" t="s">
        <v>35</v>
      </c>
      <c r="CH27" s="132">
        <v>-3.4614712000000298</v>
      </c>
      <c r="CI27" s="129">
        <v>-7.1891900475960799</v>
      </c>
      <c r="CJ27" s="98"/>
      <c r="CK27" s="129">
        <v>-2.2367851999999901</v>
      </c>
      <c r="CL27" s="129">
        <v>-4.6456182846328504</v>
      </c>
      <c r="CM27" s="99"/>
      <c r="CN27" s="129">
        <v>-1.07180440000004</v>
      </c>
      <c r="CO27" s="129">
        <v>-2.2260492952967201</v>
      </c>
      <c r="CP27" s="99"/>
      <c r="CQ27" s="129">
        <v>-0.133418700000003</v>
      </c>
      <c r="CR27" s="129">
        <v>-0.27709963041241598</v>
      </c>
      <c r="CS27" s="99"/>
      <c r="CT27" s="129">
        <v>-1.9462900000000401E-2</v>
      </c>
      <c r="CU27" s="129">
        <v>-4.04228372541015E-2</v>
      </c>
      <c r="CV27" s="99"/>
      <c r="CW27" s="132">
        <v>-3.1734528000000002</v>
      </c>
      <c r="CX27" s="129">
        <v>-6.5909995975918401</v>
      </c>
      <c r="CY27" s="98"/>
      <c r="CZ27" s="100">
        <v>9.0758684042827298</v>
      </c>
      <c r="DB27" s="129" t="s">
        <v>35</v>
      </c>
      <c r="DC27" s="132">
        <v>-14.5360969</v>
      </c>
      <c r="DD27" s="129">
        <v>-30.190273766938098</v>
      </c>
      <c r="DE27" s="98"/>
      <c r="DF27" s="129">
        <v>-8.3204334000000397</v>
      </c>
      <c r="DG27" s="129">
        <v>-17.280853583576199</v>
      </c>
      <c r="DH27" s="99"/>
      <c r="DI27" s="129">
        <v>-5.9145019999999997</v>
      </c>
      <c r="DJ27" s="129">
        <v>-12.2839325992043</v>
      </c>
      <c r="DK27" s="99"/>
      <c r="DL27" s="129">
        <v>-0.30348799999999998</v>
      </c>
      <c r="DM27" s="129">
        <v>-0.63031953267871199</v>
      </c>
      <c r="DN27" s="99"/>
      <c r="DO27" s="129">
        <v>2.3265E-3</v>
      </c>
      <c r="DP27" s="129">
        <v>4.8319485211178797E-3</v>
      </c>
      <c r="DQ27" s="99"/>
      <c r="DR27" s="132">
        <v>-17.591650799999901</v>
      </c>
      <c r="DS27" s="129">
        <v>-36.536407078049301</v>
      </c>
      <c r="DT27" s="98"/>
      <c r="DU27" s="100">
        <v>-17.369341483289801</v>
      </c>
    </row>
    <row r="28" spans="1:125" s="120" customFormat="1" ht="14.25" x14ac:dyDescent="0.25">
      <c r="A28" s="129" t="s">
        <v>36</v>
      </c>
      <c r="B28" s="132">
        <v>-1.1646261000000999</v>
      </c>
      <c r="C28" s="129">
        <v>-2.4188323067056801</v>
      </c>
      <c r="D28" s="98"/>
      <c r="E28" s="129">
        <v>-8.6602999999970207E-3</v>
      </c>
      <c r="F28" s="129">
        <v>-1.7986728466547499E-2</v>
      </c>
      <c r="G28" s="99"/>
      <c r="H28" s="129">
        <v>-1.1427683000001001</v>
      </c>
      <c r="I28" s="129">
        <v>-2.3734354597747198</v>
      </c>
      <c r="J28" s="99"/>
      <c r="K28" s="129">
        <v>-4.0617700000000201E-2</v>
      </c>
      <c r="L28" s="129">
        <v>-8.4359611195448395E-2</v>
      </c>
      <c r="M28" s="99"/>
      <c r="N28" s="129">
        <v>2.7420199999999999E-2</v>
      </c>
      <c r="O28" s="129">
        <v>5.69494927310365E-2</v>
      </c>
      <c r="P28" s="99"/>
      <c r="Q28" s="132">
        <v>0.12382269999999999</v>
      </c>
      <c r="R28" s="129">
        <v>0.25716953025825201</v>
      </c>
      <c r="S28" s="98"/>
      <c r="T28" s="100">
        <v>-1040.5594450776</v>
      </c>
      <c r="V28" s="129" t="s">
        <v>36</v>
      </c>
      <c r="W28" s="132">
        <v>1.2165634999999899</v>
      </c>
      <c r="X28" s="129">
        <v>2.5267020007182301</v>
      </c>
      <c r="Y28" s="98"/>
      <c r="Z28" s="129">
        <v>0.16972129999999699</v>
      </c>
      <c r="AA28" s="129">
        <v>0.35249713498267399</v>
      </c>
      <c r="AB28" s="99"/>
      <c r="AC28" s="129">
        <v>1.0286253000000001</v>
      </c>
      <c r="AD28" s="129">
        <v>2.13636986766363</v>
      </c>
      <c r="AE28" s="99"/>
      <c r="AF28" s="129">
        <v>3.7345700000000197E-2</v>
      </c>
      <c r="AG28" s="129">
        <v>7.7563937195406399E-2</v>
      </c>
      <c r="AH28" s="99"/>
      <c r="AI28" s="129">
        <v>-1.91287999999998E-2</v>
      </c>
      <c r="AJ28" s="129">
        <v>-3.9728939123472598E-2</v>
      </c>
      <c r="AK28" s="99"/>
      <c r="AL28" s="132">
        <v>0.72779249999999995</v>
      </c>
      <c r="AM28" s="129">
        <v>1.5115649662822599</v>
      </c>
      <c r="AN28" s="98"/>
      <c r="AO28" s="100">
        <v>67.158015505792406</v>
      </c>
      <c r="AQ28" s="129" t="s">
        <v>36</v>
      </c>
      <c r="AR28" s="132">
        <v>0.59967229999999705</v>
      </c>
      <c r="AS28" s="129">
        <v>1.2454698831465101</v>
      </c>
      <c r="AT28" s="98"/>
      <c r="AU28" s="129">
        <v>0.169957099999994</v>
      </c>
      <c r="AV28" s="129">
        <v>0.35298687212484697</v>
      </c>
      <c r="AW28" s="99"/>
      <c r="AX28" s="129">
        <v>0.43592120000000301</v>
      </c>
      <c r="AY28" s="129">
        <v>0.90537236091293705</v>
      </c>
      <c r="AZ28" s="99"/>
      <c r="BA28" s="129">
        <v>1.15407000000002E-2</v>
      </c>
      <c r="BB28" s="129">
        <v>2.3969081580772E-2</v>
      </c>
      <c r="BC28" s="99"/>
      <c r="BD28" s="129">
        <v>-1.7746700000000198E-2</v>
      </c>
      <c r="BE28" s="129">
        <v>-3.6858431472049702E-2</v>
      </c>
      <c r="BF28" s="99"/>
      <c r="BG28" s="132">
        <v>1.47605979999999</v>
      </c>
      <c r="BH28" s="129">
        <v>3.0656544026183199</v>
      </c>
      <c r="BI28" s="98"/>
      <c r="BJ28" s="100">
        <v>-59.373441374123203</v>
      </c>
      <c r="BL28" s="129" t="s">
        <v>36</v>
      </c>
      <c r="BM28" s="132">
        <v>-0.69331829999998196</v>
      </c>
      <c r="BN28" s="129">
        <v>-1.43996489763545</v>
      </c>
      <c r="BO28" s="98"/>
      <c r="BP28" s="129">
        <v>-1.0493113999999899</v>
      </c>
      <c r="BQ28" s="129">
        <v>-2.1793331903812998</v>
      </c>
      <c r="BR28" s="99"/>
      <c r="BS28" s="129">
        <v>0.421126100000009</v>
      </c>
      <c r="BT28" s="129">
        <v>0.87464415907981297</v>
      </c>
      <c r="BU28" s="99"/>
      <c r="BV28" s="129">
        <v>-7.9883299999999796E-2</v>
      </c>
      <c r="BW28" s="129">
        <v>-0.16591102226392199</v>
      </c>
      <c r="BX28" s="99"/>
      <c r="BY28" s="129">
        <v>1.4750299999999999E-2</v>
      </c>
      <c r="BZ28" s="129">
        <v>3.0635155929957199E-2</v>
      </c>
      <c r="CA28" s="99"/>
      <c r="CB28" s="132">
        <v>-1.43677940000001</v>
      </c>
      <c r="CC28" s="129">
        <v>-2.9840722531711599</v>
      </c>
      <c r="CD28" s="98"/>
      <c r="CE28" s="100">
        <v>-51.744972123070802</v>
      </c>
      <c r="CG28" s="129" t="s">
        <v>36</v>
      </c>
      <c r="CH28" s="132">
        <v>4.2098260000000103</v>
      </c>
      <c r="CI28" s="129">
        <v>8.7434612142117594</v>
      </c>
      <c r="CJ28" s="98"/>
      <c r="CK28" s="129">
        <v>2.6117469999999998</v>
      </c>
      <c r="CL28" s="129">
        <v>5.4243830020133599</v>
      </c>
      <c r="CM28" s="99"/>
      <c r="CN28" s="129">
        <v>1.40782410000001</v>
      </c>
      <c r="CO28" s="129">
        <v>2.9239344844140001</v>
      </c>
      <c r="CP28" s="99"/>
      <c r="CQ28" s="129">
        <v>0.16594999999999999</v>
      </c>
      <c r="CR28" s="129">
        <v>0.34466445608403701</v>
      </c>
      <c r="CS28" s="99"/>
      <c r="CT28" s="129">
        <v>2.4304900000000101E-2</v>
      </c>
      <c r="CU28" s="129">
        <v>5.0479271700373397E-2</v>
      </c>
      <c r="CV28" s="99"/>
      <c r="CW28" s="132">
        <v>4.0971686000000203</v>
      </c>
      <c r="CX28" s="129">
        <v>8.5094810907116898</v>
      </c>
      <c r="CY28" s="98"/>
      <c r="CZ28" s="100">
        <v>2.7496403247839001</v>
      </c>
      <c r="DB28" s="129" t="s">
        <v>36</v>
      </c>
      <c r="DC28" s="132">
        <v>-1.8554141999998901</v>
      </c>
      <c r="DD28" s="129">
        <v>-3.85354218772861</v>
      </c>
      <c r="DE28" s="98"/>
      <c r="DF28" s="129">
        <v>-0.54244149999989599</v>
      </c>
      <c r="DG28" s="129">
        <v>-1.1266062341360299</v>
      </c>
      <c r="DH28" s="99"/>
      <c r="DI28" s="129">
        <v>-1.2655852999999999</v>
      </c>
      <c r="DJ28" s="129">
        <v>-2.6285162341214399</v>
      </c>
      <c r="DK28" s="99"/>
      <c r="DL28" s="129">
        <v>-5.3662800000000697E-2</v>
      </c>
      <c r="DM28" s="129">
        <v>-0.111453207435654</v>
      </c>
      <c r="DN28" s="99"/>
      <c r="DO28" s="129">
        <v>6.2754000000000204E-3</v>
      </c>
      <c r="DP28" s="129">
        <v>1.3033487964505999E-2</v>
      </c>
      <c r="DQ28" s="99"/>
      <c r="DR28" s="132">
        <v>-0.24566630000001799</v>
      </c>
      <c r="DS28" s="129">
        <v>-0.51022863312855804</v>
      </c>
      <c r="DT28" s="98"/>
      <c r="DU28" s="100">
        <v>655.25792507957203</v>
      </c>
    </row>
    <row r="29" spans="1:125" s="120" customFormat="1" x14ac:dyDescent="0.2">
      <c r="A29" s="91" t="s">
        <v>37</v>
      </c>
      <c r="B29" s="123"/>
      <c r="C29" s="124"/>
      <c r="D29" s="92"/>
      <c r="E29" s="124"/>
      <c r="F29" s="124"/>
      <c r="G29" s="93"/>
      <c r="H29" s="124"/>
      <c r="I29" s="124"/>
      <c r="J29" s="93"/>
      <c r="K29" s="124"/>
      <c r="L29" s="124"/>
      <c r="M29" s="93"/>
      <c r="N29" s="124"/>
      <c r="O29" s="124"/>
      <c r="P29" s="93"/>
      <c r="Q29" s="123"/>
      <c r="R29" s="124"/>
      <c r="S29" s="92"/>
      <c r="T29" s="94"/>
      <c r="V29" s="91" t="s">
        <v>37</v>
      </c>
      <c r="W29" s="123"/>
      <c r="X29" s="124"/>
      <c r="Y29" s="92"/>
      <c r="Z29" s="124"/>
      <c r="AA29" s="124"/>
      <c r="AB29" s="93"/>
      <c r="AC29" s="124"/>
      <c r="AD29" s="124"/>
      <c r="AE29" s="93"/>
      <c r="AF29" s="124"/>
      <c r="AG29" s="124"/>
      <c r="AH29" s="93"/>
      <c r="AI29" s="124"/>
      <c r="AJ29" s="124"/>
      <c r="AK29" s="93"/>
      <c r="AL29" s="123"/>
      <c r="AM29" s="124"/>
      <c r="AN29" s="92"/>
      <c r="AO29" s="94"/>
      <c r="AQ29" s="91" t="s">
        <v>37</v>
      </c>
      <c r="AR29" s="123"/>
      <c r="AS29" s="124"/>
      <c r="AT29" s="92"/>
      <c r="AU29" s="124"/>
      <c r="AV29" s="124"/>
      <c r="AW29" s="93"/>
      <c r="AX29" s="124"/>
      <c r="AY29" s="124"/>
      <c r="AZ29" s="93"/>
      <c r="BA29" s="124"/>
      <c r="BB29" s="124"/>
      <c r="BC29" s="93"/>
      <c r="BD29" s="124"/>
      <c r="BE29" s="124"/>
      <c r="BF29" s="93"/>
      <c r="BG29" s="123"/>
      <c r="BH29" s="124"/>
      <c r="BI29" s="92"/>
      <c r="BJ29" s="94"/>
      <c r="BL29" s="91" t="s">
        <v>37</v>
      </c>
      <c r="BM29" s="123"/>
      <c r="BN29" s="124"/>
      <c r="BO29" s="92"/>
      <c r="BP29" s="124"/>
      <c r="BQ29" s="124"/>
      <c r="BR29" s="93"/>
      <c r="BS29" s="124"/>
      <c r="BT29" s="124"/>
      <c r="BU29" s="93"/>
      <c r="BV29" s="124"/>
      <c r="BW29" s="124"/>
      <c r="BX29" s="93"/>
      <c r="BY29" s="124"/>
      <c r="BZ29" s="124"/>
      <c r="CA29" s="93"/>
      <c r="CB29" s="123"/>
      <c r="CC29" s="124"/>
      <c r="CD29" s="92"/>
      <c r="CE29" s="94"/>
      <c r="CG29" s="91" t="s">
        <v>37</v>
      </c>
      <c r="CH29" s="123"/>
      <c r="CI29" s="124"/>
      <c r="CJ29" s="92"/>
      <c r="CK29" s="124"/>
      <c r="CL29" s="124"/>
      <c r="CM29" s="93"/>
      <c r="CN29" s="124"/>
      <c r="CO29" s="124"/>
      <c r="CP29" s="93"/>
      <c r="CQ29" s="124"/>
      <c r="CR29" s="124"/>
      <c r="CS29" s="93"/>
      <c r="CT29" s="124"/>
      <c r="CU29" s="124"/>
      <c r="CV29" s="93"/>
      <c r="CW29" s="123"/>
      <c r="CX29" s="124"/>
      <c r="CY29" s="92"/>
      <c r="CZ29" s="94"/>
      <c r="DB29" s="91" t="s">
        <v>37</v>
      </c>
      <c r="DC29" s="123"/>
      <c r="DD29" s="124"/>
      <c r="DE29" s="92"/>
      <c r="DF29" s="124"/>
      <c r="DG29" s="124"/>
      <c r="DH29" s="93"/>
      <c r="DI29" s="124"/>
      <c r="DJ29" s="124"/>
      <c r="DK29" s="93"/>
      <c r="DL29" s="124"/>
      <c r="DM29" s="124"/>
      <c r="DN29" s="93"/>
      <c r="DO29" s="124"/>
      <c r="DP29" s="124"/>
      <c r="DQ29" s="93"/>
      <c r="DR29" s="123"/>
      <c r="DS29" s="124"/>
      <c r="DT29" s="92"/>
      <c r="DU29" s="94"/>
    </row>
    <row r="30" spans="1:125" s="120" customFormat="1" x14ac:dyDescent="0.2">
      <c r="A30" s="129" t="s">
        <v>38</v>
      </c>
      <c r="B30" s="132">
        <v>90.313481799999906</v>
      </c>
      <c r="C30" s="129">
        <v>187.57364918139501</v>
      </c>
      <c r="D30" s="98"/>
      <c r="E30" s="129">
        <v>52.439048499999899</v>
      </c>
      <c r="F30" s="129">
        <v>108.911576552075</v>
      </c>
      <c r="G30" s="99">
        <v>58.063367123998901</v>
      </c>
      <c r="H30" s="129">
        <v>34.775535900000001</v>
      </c>
      <c r="I30" s="129">
        <v>72.225918445341506</v>
      </c>
      <c r="J30" s="99">
        <v>38.505365098215101</v>
      </c>
      <c r="K30" s="129">
        <v>2.9405044</v>
      </c>
      <c r="L30" s="129">
        <v>6.1071849933035196</v>
      </c>
      <c r="M30" s="99">
        <v>3.2558864317863199</v>
      </c>
      <c r="N30" s="129">
        <v>0.15839300000000001</v>
      </c>
      <c r="O30" s="129">
        <v>0.32896919067501601</v>
      </c>
      <c r="P30" s="99">
        <v>0.17538134599966199</v>
      </c>
      <c r="Q30" s="132">
        <v>118.943084</v>
      </c>
      <c r="R30" s="129">
        <v>247.03497048398901</v>
      </c>
      <c r="S30" s="98"/>
      <c r="T30" s="100">
        <v>-24.070001581596902</v>
      </c>
      <c r="V30" s="129" t="s">
        <v>38</v>
      </c>
      <c r="W30" s="132">
        <v>86.705353400000007</v>
      </c>
      <c r="X30" s="129">
        <v>180.079864231306</v>
      </c>
      <c r="Y30" s="98"/>
      <c r="Z30" s="129">
        <v>50.483663800000002</v>
      </c>
      <c r="AA30" s="129">
        <v>104.850403885245</v>
      </c>
      <c r="AB30" s="99">
        <v>58.224390790615203</v>
      </c>
      <c r="AC30" s="129">
        <v>33.098973399999998</v>
      </c>
      <c r="AD30" s="129">
        <v>68.74383647997</v>
      </c>
      <c r="AE30" s="99">
        <v>38.174082801212599</v>
      </c>
      <c r="AF30" s="129">
        <v>2.9636330000000002</v>
      </c>
      <c r="AG30" s="129">
        <v>6.1552211869702003</v>
      </c>
      <c r="AH30" s="99">
        <v>3.4180507705536902</v>
      </c>
      <c r="AI30" s="129">
        <v>0.15908320000000001</v>
      </c>
      <c r="AJ30" s="129">
        <v>0.33040267912086901</v>
      </c>
      <c r="AK30" s="99">
        <v>0.18347563761847299</v>
      </c>
      <c r="AL30" s="132">
        <v>112.9474725</v>
      </c>
      <c r="AM30" s="129">
        <v>234.58258014630499</v>
      </c>
      <c r="AN30" s="98"/>
      <c r="AO30" s="100">
        <v>-23.233914419820199</v>
      </c>
      <c r="AQ30" s="129" t="s">
        <v>38</v>
      </c>
      <c r="AR30" s="132">
        <v>93.550598800000003</v>
      </c>
      <c r="AS30" s="129">
        <v>194.29687406892401</v>
      </c>
      <c r="AT30" s="98"/>
      <c r="AU30" s="129">
        <v>55.3735164</v>
      </c>
      <c r="AV30" s="129">
        <v>115.00622423300101</v>
      </c>
      <c r="AW30" s="99">
        <v>59.190980186435802</v>
      </c>
      <c r="AX30" s="129">
        <v>35.008813699999997</v>
      </c>
      <c r="AY30" s="129">
        <v>72.710417186248307</v>
      </c>
      <c r="AZ30" s="99">
        <v>37.422329893200001</v>
      </c>
      <c r="BA30" s="129">
        <v>3.0029042000000001</v>
      </c>
      <c r="BB30" s="129">
        <v>6.2367842287765702</v>
      </c>
      <c r="BC30" s="99">
        <v>3.2099251512220102</v>
      </c>
      <c r="BD30" s="129">
        <v>0.1653645</v>
      </c>
      <c r="BE30" s="129">
        <v>0.34344842089851602</v>
      </c>
      <c r="BF30" s="99">
        <v>0.17676476914223699</v>
      </c>
      <c r="BG30" s="132">
        <v>124.7587867</v>
      </c>
      <c r="BH30" s="129">
        <v>259.11370508984601</v>
      </c>
      <c r="BI30" s="98"/>
      <c r="BJ30" s="100">
        <v>-25.0148215813003</v>
      </c>
      <c r="BL30" s="129" t="s">
        <v>38</v>
      </c>
      <c r="BM30" s="132">
        <v>82.091446899999994</v>
      </c>
      <c r="BN30" s="129">
        <v>170.49716116264</v>
      </c>
      <c r="BO30" s="98"/>
      <c r="BP30" s="129">
        <v>48.084099000000002</v>
      </c>
      <c r="BQ30" s="129">
        <v>99.866705803711994</v>
      </c>
      <c r="BR30" s="99">
        <v>58.573823237119697</v>
      </c>
      <c r="BS30" s="129">
        <v>31.332549199999999</v>
      </c>
      <c r="BT30" s="129">
        <v>65.075119178935495</v>
      </c>
      <c r="BU30" s="99">
        <v>38.167860822538401</v>
      </c>
      <c r="BV30" s="129">
        <v>2.5433355</v>
      </c>
      <c r="BW30" s="129">
        <v>5.2822979617157202</v>
      </c>
      <c r="BX30" s="99">
        <v>3.0981735564950799</v>
      </c>
      <c r="BY30" s="129">
        <v>0.1314632</v>
      </c>
      <c r="BZ30" s="129">
        <v>0.27303821827699298</v>
      </c>
      <c r="CA30" s="99">
        <v>0.16014238384681201</v>
      </c>
      <c r="CB30" s="132">
        <v>109.5597439</v>
      </c>
      <c r="CC30" s="129">
        <v>227.54654739379299</v>
      </c>
      <c r="CD30" s="98"/>
      <c r="CE30" s="100">
        <v>-25.0715235561992</v>
      </c>
      <c r="CG30" s="129" t="s">
        <v>38</v>
      </c>
      <c r="CH30" s="132">
        <v>85.982689300000104</v>
      </c>
      <c r="CI30" s="129">
        <v>178.57895052863699</v>
      </c>
      <c r="CJ30" s="98"/>
      <c r="CK30" s="129">
        <v>51.6915592000001</v>
      </c>
      <c r="CL30" s="129">
        <v>107.359102957541</v>
      </c>
      <c r="CM30" s="99">
        <v>60.118565284279903</v>
      </c>
      <c r="CN30" s="129">
        <v>31.569366800000001</v>
      </c>
      <c r="CO30" s="129">
        <v>65.566969792343897</v>
      </c>
      <c r="CP30" s="99">
        <v>36.715956498932101</v>
      </c>
      <c r="CQ30" s="129">
        <v>2.5746915000000001</v>
      </c>
      <c r="CR30" s="129">
        <v>5.3474217862711297</v>
      </c>
      <c r="CS30" s="99">
        <v>2.99443006605284</v>
      </c>
      <c r="CT30" s="129">
        <v>0.1470718</v>
      </c>
      <c r="CU30" s="129">
        <v>0.30545599248147198</v>
      </c>
      <c r="CV30" s="99">
        <v>0.17104815073515001</v>
      </c>
      <c r="CW30" s="132">
        <v>116.6017495</v>
      </c>
      <c r="CX30" s="129">
        <v>242.172211930489</v>
      </c>
      <c r="CY30" s="98"/>
      <c r="CZ30" s="100">
        <v>-26.259520402822002</v>
      </c>
      <c r="DB30" s="129" t="s">
        <v>38</v>
      </c>
      <c r="DC30" s="132">
        <v>81.528457399999994</v>
      </c>
      <c r="DD30" s="129">
        <v>169.32787842809</v>
      </c>
      <c r="DE30" s="98"/>
      <c r="DF30" s="129">
        <v>47.770874599999999</v>
      </c>
      <c r="DG30" s="129">
        <v>99.216164571664706</v>
      </c>
      <c r="DH30" s="99">
        <v>58.594110723355797</v>
      </c>
      <c r="DI30" s="129">
        <v>31.087151899999999</v>
      </c>
      <c r="DJ30" s="129">
        <v>64.565449236609496</v>
      </c>
      <c r="DK30" s="99">
        <v>38.130430639056797</v>
      </c>
      <c r="DL30" s="129">
        <v>2.5271305000000002</v>
      </c>
      <c r="DM30" s="129">
        <v>5.2486415139251701</v>
      </c>
      <c r="DN30" s="99">
        <v>3.0996912987096499</v>
      </c>
      <c r="DO30" s="129">
        <v>0.14330039999999999</v>
      </c>
      <c r="DP30" s="129">
        <v>0.29762310589108198</v>
      </c>
      <c r="DQ30" s="99">
        <v>0.17576733887767601</v>
      </c>
      <c r="DR30" s="132">
        <v>109.66889620000001</v>
      </c>
      <c r="DS30" s="129">
        <v>227.773247713828</v>
      </c>
      <c r="DT30" s="98"/>
      <c r="DU30" s="100">
        <v>-25.659452930647799</v>
      </c>
    </row>
    <row r="31" spans="1:125" s="120" customFormat="1" x14ac:dyDescent="0.2">
      <c r="A31" s="129" t="s">
        <v>39</v>
      </c>
      <c r="B31" s="132">
        <v>19.322627799999999</v>
      </c>
      <c r="C31" s="129">
        <v>40.131503469727598</v>
      </c>
      <c r="D31" s="98"/>
      <c r="E31" s="129">
        <v>8.8619892999999994</v>
      </c>
      <c r="F31" s="129">
        <v>18.405620499590601</v>
      </c>
      <c r="G31" s="99">
        <v>45.8632717647234</v>
      </c>
      <c r="H31" s="129">
        <v>4.7403041000000004</v>
      </c>
      <c r="I31" s="129">
        <v>9.8452204537477108</v>
      </c>
      <c r="J31" s="99">
        <v>24.532398745475</v>
      </c>
      <c r="K31" s="129">
        <v>4.6657352999999997</v>
      </c>
      <c r="L31" s="129">
        <v>9.6903472094401497</v>
      </c>
      <c r="M31" s="99">
        <v>24.146484361718102</v>
      </c>
      <c r="N31" s="129">
        <v>1.0545990999999999</v>
      </c>
      <c r="O31" s="129">
        <v>2.1903153069491701</v>
      </c>
      <c r="P31" s="99">
        <v>5.4578451280834601</v>
      </c>
      <c r="Q31" s="132">
        <v>27.700055299999999</v>
      </c>
      <c r="R31" s="129">
        <v>57.5307290959461</v>
      </c>
      <c r="S31" s="98"/>
      <c r="T31" s="100">
        <v>-30.243360200078701</v>
      </c>
      <c r="V31" s="129" t="s">
        <v>39</v>
      </c>
      <c r="W31" s="132">
        <v>19.4890425</v>
      </c>
      <c r="X31" s="129">
        <v>40.477133069365401</v>
      </c>
      <c r="Y31" s="98"/>
      <c r="Z31" s="129">
        <v>9.3048398999999904</v>
      </c>
      <c r="AA31" s="129">
        <v>19.325384652501</v>
      </c>
      <c r="AB31" s="99">
        <v>47.743956123036803</v>
      </c>
      <c r="AC31" s="129">
        <v>4.5699139000000004</v>
      </c>
      <c r="AD31" s="129">
        <v>9.4913340686615406</v>
      </c>
      <c r="AE31" s="99">
        <v>23.448632225005401</v>
      </c>
      <c r="AF31" s="129">
        <v>4.2440429000000002</v>
      </c>
      <c r="AG31" s="129">
        <v>8.8145268919904805</v>
      </c>
      <c r="AH31" s="99">
        <v>21.776559315317801</v>
      </c>
      <c r="AI31" s="129">
        <v>1.3702458</v>
      </c>
      <c r="AJ31" s="129">
        <v>2.84588745621233</v>
      </c>
      <c r="AK31" s="99">
        <v>7.0308523366399402</v>
      </c>
      <c r="AL31" s="132">
        <v>27.1634177</v>
      </c>
      <c r="AM31" s="129">
        <v>56.4161770831818</v>
      </c>
      <c r="AN31" s="98"/>
      <c r="AO31" s="100">
        <v>-28.2526127041812</v>
      </c>
      <c r="AQ31" s="129" t="s">
        <v>39</v>
      </c>
      <c r="AR31" s="132">
        <v>24.698759599999999</v>
      </c>
      <c r="AS31" s="129">
        <v>51.297285588938799</v>
      </c>
      <c r="AT31" s="98"/>
      <c r="AU31" s="129">
        <v>13.384562600000001</v>
      </c>
      <c r="AV31" s="129">
        <v>27.798632048519099</v>
      </c>
      <c r="AW31" s="99">
        <v>54.191233959781499</v>
      </c>
      <c r="AX31" s="129">
        <v>4.0954527000000001</v>
      </c>
      <c r="AY31" s="129">
        <v>8.5059173080048396</v>
      </c>
      <c r="AZ31" s="99">
        <v>16.581612867716601</v>
      </c>
      <c r="BA31" s="129">
        <v>5.2003563000000002</v>
      </c>
      <c r="BB31" s="129">
        <v>10.800710910410899</v>
      </c>
      <c r="BC31" s="99">
        <v>21.0551314487874</v>
      </c>
      <c r="BD31" s="129">
        <v>2.0183879999999998</v>
      </c>
      <c r="BE31" s="129">
        <v>4.1920253220039001</v>
      </c>
      <c r="BF31" s="99">
        <v>8.1720217237144208</v>
      </c>
      <c r="BG31" s="132">
        <v>36.704838899999999</v>
      </c>
      <c r="BH31" s="129">
        <v>76.232921573490302</v>
      </c>
      <c r="BI31" s="98"/>
      <c r="BJ31" s="100">
        <v>-32.709799742507499</v>
      </c>
      <c r="BL31" s="129" t="s">
        <v>39</v>
      </c>
      <c r="BM31" s="132">
        <v>46.596802599999997</v>
      </c>
      <c r="BN31" s="129">
        <v>96.777713910119104</v>
      </c>
      <c r="BO31" s="98"/>
      <c r="BP31" s="129">
        <v>25.396742799999998</v>
      </c>
      <c r="BQ31" s="129">
        <v>52.746939098934597</v>
      </c>
      <c r="BR31" s="99">
        <v>54.503187735889803</v>
      </c>
      <c r="BS31" s="129">
        <v>13.6079109</v>
      </c>
      <c r="BT31" s="129">
        <v>28.2625080372916</v>
      </c>
      <c r="BU31" s="99">
        <v>29.203529299669199</v>
      </c>
      <c r="BV31" s="129">
        <v>6.0251178999999997</v>
      </c>
      <c r="BW31" s="129">
        <v>12.5136726956655</v>
      </c>
      <c r="BX31" s="99">
        <v>12.9303247515099</v>
      </c>
      <c r="BY31" s="129">
        <v>1.5670310000000001</v>
      </c>
      <c r="BZ31" s="129">
        <v>3.2545940782273299</v>
      </c>
      <c r="CA31" s="99">
        <v>3.3629582129311202</v>
      </c>
      <c r="CB31" s="132">
        <v>56.032592000000001</v>
      </c>
      <c r="CC31" s="129">
        <v>116.375069868387</v>
      </c>
      <c r="CD31" s="98"/>
      <c r="CE31" s="100">
        <v>-16.839823151497299</v>
      </c>
      <c r="CG31" s="129" t="s">
        <v>39</v>
      </c>
      <c r="CH31" s="132">
        <v>14.1000842</v>
      </c>
      <c r="CI31" s="129">
        <v>29.284711368075499</v>
      </c>
      <c r="CJ31" s="98"/>
      <c r="CK31" s="129">
        <v>6.3431564999999903</v>
      </c>
      <c r="CL31" s="129">
        <v>13.1742126238531</v>
      </c>
      <c r="CM31" s="99">
        <v>44.986656888190701</v>
      </c>
      <c r="CN31" s="129">
        <v>1.8716915999999999</v>
      </c>
      <c r="CO31" s="129">
        <v>3.88734900434505</v>
      </c>
      <c r="CP31" s="99">
        <v>13.274329241239601</v>
      </c>
      <c r="CQ31" s="129">
        <v>4.4207201999999999</v>
      </c>
      <c r="CR31" s="129">
        <v>9.1814710649756996</v>
      </c>
      <c r="CS31" s="99">
        <v>31.3524383067159</v>
      </c>
      <c r="CT31" s="129">
        <v>1.4645159000000001</v>
      </c>
      <c r="CU31" s="129">
        <v>3.04167867490162</v>
      </c>
      <c r="CV31" s="99">
        <v>10.3865755638537</v>
      </c>
      <c r="CW31" s="132">
        <v>20.964699199999998</v>
      </c>
      <c r="CX31" s="129">
        <v>43.541950266546898</v>
      </c>
      <c r="CY31" s="98"/>
      <c r="CZ31" s="100">
        <v>-32.743684679244097</v>
      </c>
      <c r="DB31" s="129" t="s">
        <v>39</v>
      </c>
      <c r="DC31" s="132">
        <v>31.275066800000001</v>
      </c>
      <c r="DD31" s="129">
        <v>64.955732977486804</v>
      </c>
      <c r="DE31" s="98"/>
      <c r="DF31" s="129">
        <v>15.663722</v>
      </c>
      <c r="DG31" s="129">
        <v>32.532258049904001</v>
      </c>
      <c r="DH31" s="99">
        <v>50.083736351923598</v>
      </c>
      <c r="DI31" s="129">
        <v>7.9515792000000003</v>
      </c>
      <c r="DJ31" s="129">
        <v>16.514773847406701</v>
      </c>
      <c r="DK31" s="99">
        <v>25.424659364756302</v>
      </c>
      <c r="DL31" s="129">
        <v>5.8916898</v>
      </c>
      <c r="DM31" s="129">
        <v>12.236553542228799</v>
      </c>
      <c r="DN31" s="99">
        <v>18.838296454094198</v>
      </c>
      <c r="DO31" s="129">
        <v>1.7680758000000001</v>
      </c>
      <c r="DP31" s="129">
        <v>3.6721475379472701</v>
      </c>
      <c r="DQ31" s="99">
        <v>5.6533078292257999</v>
      </c>
      <c r="DR31" s="132">
        <v>41.604067999999998</v>
      </c>
      <c r="DS31" s="129">
        <v>86.408216138013302</v>
      </c>
      <c r="DT31" s="98"/>
      <c r="DU31" s="100">
        <v>-24.8269020231387</v>
      </c>
    </row>
    <row r="32" spans="1:125" s="120" customFormat="1" x14ac:dyDescent="0.2">
      <c r="A32" s="129" t="s">
        <v>40</v>
      </c>
      <c r="B32" s="132">
        <v>294.37136340000001</v>
      </c>
      <c r="C32" s="129">
        <v>611.38503075008998</v>
      </c>
      <c r="D32" s="98"/>
      <c r="E32" s="129">
        <v>134.03792089999999</v>
      </c>
      <c r="F32" s="129">
        <v>278.38570112463799</v>
      </c>
      <c r="G32" s="99">
        <v>45.5336141912233</v>
      </c>
      <c r="H32" s="129">
        <v>148.60933739999999</v>
      </c>
      <c r="I32" s="129">
        <v>308.649330786262</v>
      </c>
      <c r="J32" s="99">
        <v>50.483625745234399</v>
      </c>
      <c r="K32" s="129">
        <v>10.6041699</v>
      </c>
      <c r="L32" s="129">
        <v>22.0239858439664</v>
      </c>
      <c r="M32" s="99">
        <v>3.6023102850499602</v>
      </c>
      <c r="N32" s="129">
        <v>1.1199352</v>
      </c>
      <c r="O32" s="129">
        <v>2.3260129952236701</v>
      </c>
      <c r="P32" s="99">
        <v>0.38044977849227801</v>
      </c>
      <c r="Q32" s="132">
        <v>270.23497739999999</v>
      </c>
      <c r="R32" s="129">
        <v>561.25574872222398</v>
      </c>
      <c r="S32" s="98"/>
      <c r="T32" s="100">
        <v>8.9316291444662106</v>
      </c>
      <c r="V32" s="129" t="s">
        <v>40</v>
      </c>
      <c r="W32" s="132">
        <v>265.8563006</v>
      </c>
      <c r="X32" s="129">
        <v>552.16159832969799</v>
      </c>
      <c r="Y32" s="98"/>
      <c r="Z32" s="129">
        <v>124.22967130000001</v>
      </c>
      <c r="AA32" s="129">
        <v>258.01477606576202</v>
      </c>
      <c r="AB32" s="99">
        <v>46.728127571034101</v>
      </c>
      <c r="AC32" s="129">
        <v>130.81501700000001</v>
      </c>
      <c r="AD32" s="129">
        <v>271.69199567296801</v>
      </c>
      <c r="AE32" s="99">
        <v>49.205159593648503</v>
      </c>
      <c r="AF32" s="129">
        <v>10.042233</v>
      </c>
      <c r="AG32" s="129">
        <v>20.8568892727579</v>
      </c>
      <c r="AH32" s="99">
        <v>3.7773161581411099</v>
      </c>
      <c r="AI32" s="129">
        <v>0.76937929999999999</v>
      </c>
      <c r="AJ32" s="129">
        <v>1.5979373182092</v>
      </c>
      <c r="AK32" s="99">
        <v>0.28939667717621098</v>
      </c>
      <c r="AL32" s="132">
        <v>243.6740667</v>
      </c>
      <c r="AM32" s="129">
        <v>506.09092896017398</v>
      </c>
      <c r="AN32" s="98"/>
      <c r="AO32" s="100">
        <v>9.1032395036562406</v>
      </c>
      <c r="AQ32" s="129" t="s">
        <v>40</v>
      </c>
      <c r="AR32" s="132">
        <v>315.9116348</v>
      </c>
      <c r="AS32" s="129">
        <v>656.12239698078395</v>
      </c>
      <c r="AT32" s="98"/>
      <c r="AU32" s="129">
        <v>147.10824400000001</v>
      </c>
      <c r="AV32" s="129">
        <v>305.531683662175</v>
      </c>
      <c r="AW32" s="99">
        <v>46.5662634087955</v>
      </c>
      <c r="AX32" s="129">
        <v>156.41345569999999</v>
      </c>
      <c r="AY32" s="129">
        <v>324.85784051259498</v>
      </c>
      <c r="AZ32" s="99">
        <v>49.5117743286104</v>
      </c>
      <c r="BA32" s="129">
        <v>11.776809699999999</v>
      </c>
      <c r="BB32" s="129">
        <v>24.459461944294802</v>
      </c>
      <c r="BC32" s="99">
        <v>3.7278809650223099</v>
      </c>
      <c r="BD32" s="129">
        <v>0.61312540000000004</v>
      </c>
      <c r="BE32" s="129">
        <v>1.2734108617192399</v>
      </c>
      <c r="BF32" s="99">
        <v>0.19408129757175999</v>
      </c>
      <c r="BG32" s="132">
        <v>286.83494189999999</v>
      </c>
      <c r="BH32" s="129">
        <v>595.73250518746602</v>
      </c>
      <c r="BI32" s="98"/>
      <c r="BJ32" s="100">
        <v>10.1370818727298</v>
      </c>
      <c r="BL32" s="129" t="s">
        <v>40</v>
      </c>
      <c r="BM32" s="132">
        <v>271.96919800000001</v>
      </c>
      <c r="BN32" s="129">
        <v>564.85758180344601</v>
      </c>
      <c r="BO32" s="98"/>
      <c r="BP32" s="129">
        <v>131.3449818</v>
      </c>
      <c r="BQ32" s="129">
        <v>272.79268883076099</v>
      </c>
      <c r="BR32" s="99">
        <v>48.294065197780199</v>
      </c>
      <c r="BS32" s="129">
        <v>129.52115789999999</v>
      </c>
      <c r="BT32" s="129">
        <v>269.00475708935397</v>
      </c>
      <c r="BU32" s="99">
        <v>47.623465764678301</v>
      </c>
      <c r="BV32" s="129">
        <v>10.4868594</v>
      </c>
      <c r="BW32" s="129">
        <v>21.780341615732301</v>
      </c>
      <c r="BX32" s="99">
        <v>3.85589966699097</v>
      </c>
      <c r="BY32" s="129">
        <v>0.61619889999999999</v>
      </c>
      <c r="BZ32" s="129">
        <v>1.27979426759917</v>
      </c>
      <c r="CA32" s="99">
        <v>0.22656937055055801</v>
      </c>
      <c r="CB32" s="132">
        <v>249.24990059999999</v>
      </c>
      <c r="CC32" s="129">
        <v>517.67147586200304</v>
      </c>
      <c r="CD32" s="98"/>
      <c r="CE32" s="100">
        <v>9.1150677875134907</v>
      </c>
      <c r="CG32" s="129" t="s">
        <v>40</v>
      </c>
      <c r="CH32" s="132">
        <v>293.21780699999999</v>
      </c>
      <c r="CI32" s="129">
        <v>608.98918929683202</v>
      </c>
      <c r="CJ32" s="98"/>
      <c r="CK32" s="129">
        <v>138.16989670000001</v>
      </c>
      <c r="CL32" s="129">
        <v>286.967473897518</v>
      </c>
      <c r="CM32" s="99">
        <v>47.1219323661335</v>
      </c>
      <c r="CN32" s="129">
        <v>143.07272069999999</v>
      </c>
      <c r="CO32" s="129">
        <v>297.15023477269602</v>
      </c>
      <c r="CP32" s="99">
        <v>48.794008168814898</v>
      </c>
      <c r="CQ32" s="129">
        <v>11.121035300000001</v>
      </c>
      <c r="CR32" s="129">
        <v>23.097472628899499</v>
      </c>
      <c r="CS32" s="99">
        <v>3.7927557721622298</v>
      </c>
      <c r="CT32" s="129">
        <v>0.85415430000000003</v>
      </c>
      <c r="CU32" s="129">
        <v>1.7740079977182399</v>
      </c>
      <c r="CV32" s="99">
        <v>0.29130369288929298</v>
      </c>
      <c r="CW32" s="132">
        <v>268.68267250000002</v>
      </c>
      <c r="CX32" s="129">
        <v>558.03173953852399</v>
      </c>
      <c r="CY32" s="98"/>
      <c r="CZ32" s="100">
        <v>9.13164003905014</v>
      </c>
      <c r="DB32" s="129" t="s">
        <v>40</v>
      </c>
      <c r="DC32" s="132">
        <v>341.64205759999999</v>
      </c>
      <c r="DD32" s="129">
        <v>709.56236190500397</v>
      </c>
      <c r="DE32" s="98"/>
      <c r="DF32" s="129">
        <v>162.63560229999999</v>
      </c>
      <c r="DG32" s="129">
        <v>337.78072555968299</v>
      </c>
      <c r="DH32" s="99">
        <v>47.6040928457398</v>
      </c>
      <c r="DI32" s="129">
        <v>166.00246809999999</v>
      </c>
      <c r="DJ32" s="129">
        <v>344.77342799815801</v>
      </c>
      <c r="DK32" s="99">
        <v>48.5895879641254</v>
      </c>
      <c r="DL32" s="129">
        <v>12.2153043</v>
      </c>
      <c r="DM32" s="129">
        <v>25.370179044655</v>
      </c>
      <c r="DN32" s="99">
        <v>3.5754685432499902</v>
      </c>
      <c r="DO32" s="129">
        <v>0.78868289999999996</v>
      </c>
      <c r="DP32" s="129">
        <v>1.63802930250847</v>
      </c>
      <c r="DQ32" s="99">
        <v>0.23085064688475901</v>
      </c>
      <c r="DR32" s="132">
        <v>319.08547099999998</v>
      </c>
      <c r="DS32" s="129">
        <v>662.71419286853802</v>
      </c>
      <c r="DT32" s="98"/>
      <c r="DU32" s="100">
        <v>7.0691362189913196</v>
      </c>
    </row>
    <row r="33" spans="1:125" s="120" customFormat="1" x14ac:dyDescent="0.2">
      <c r="A33" s="129" t="s">
        <v>41</v>
      </c>
      <c r="B33" s="132">
        <v>17.427050000000001</v>
      </c>
      <c r="C33" s="129">
        <v>36.194544799031803</v>
      </c>
      <c r="D33" s="98"/>
      <c r="E33" s="129">
        <v>5.9455667999999999</v>
      </c>
      <c r="F33" s="129">
        <v>12.348451625389</v>
      </c>
      <c r="G33" s="99">
        <v>34.116886105221496</v>
      </c>
      <c r="H33" s="129">
        <v>10.3421471</v>
      </c>
      <c r="I33" s="129">
        <v>21.479786110048799</v>
      </c>
      <c r="J33" s="99">
        <v>59.345368837525598</v>
      </c>
      <c r="K33" s="129">
        <v>1.1393361</v>
      </c>
      <c r="L33" s="129">
        <v>2.3663070635938999</v>
      </c>
      <c r="M33" s="99">
        <v>6.5377450572529501</v>
      </c>
      <c r="N33" s="131"/>
      <c r="O33" s="131"/>
      <c r="P33" s="100"/>
      <c r="Q33" s="132">
        <v>11.6537147</v>
      </c>
      <c r="R33" s="129">
        <v>24.203803786887899</v>
      </c>
      <c r="S33" s="98"/>
      <c r="T33" s="100">
        <v>49.540729703980098</v>
      </c>
      <c r="V33" s="129" t="s">
        <v>41</v>
      </c>
      <c r="W33" s="132">
        <v>27.9829413</v>
      </c>
      <c r="X33" s="129">
        <v>58.118259974667303</v>
      </c>
      <c r="Y33" s="98"/>
      <c r="Z33" s="129">
        <v>12.9493928</v>
      </c>
      <c r="AA33" s="129">
        <v>26.894820283401899</v>
      </c>
      <c r="AB33" s="99">
        <v>46.276024600744897</v>
      </c>
      <c r="AC33" s="129">
        <v>13.6180576</v>
      </c>
      <c r="AD33" s="129">
        <v>28.283581895902898</v>
      </c>
      <c r="AE33" s="99">
        <v>48.665568976482099</v>
      </c>
      <c r="AF33" s="129">
        <v>1.4154909</v>
      </c>
      <c r="AG33" s="129">
        <v>2.93985779536249</v>
      </c>
      <c r="AH33" s="99">
        <v>5.0584064227730101</v>
      </c>
      <c r="AI33" s="131"/>
      <c r="AJ33" s="131"/>
      <c r="AK33" s="100"/>
      <c r="AL33" s="132">
        <v>21.534641400000002</v>
      </c>
      <c r="AM33" s="129">
        <v>44.725673185271397</v>
      </c>
      <c r="AN33" s="98"/>
      <c r="AO33" s="100">
        <v>29.943846197503898</v>
      </c>
      <c r="AQ33" s="129" t="s">
        <v>41</v>
      </c>
      <c r="AR33" s="132">
        <v>28.193739699999998</v>
      </c>
      <c r="AS33" s="129">
        <v>58.556070856736604</v>
      </c>
      <c r="AT33" s="98"/>
      <c r="AU33" s="129">
        <v>12.306205</v>
      </c>
      <c r="AV33" s="129">
        <v>25.558972297581601</v>
      </c>
      <c r="AW33" s="99">
        <v>43.648714682571899</v>
      </c>
      <c r="AX33" s="129">
        <v>14.009847799999999</v>
      </c>
      <c r="AY33" s="129">
        <v>29.097297811432</v>
      </c>
      <c r="AZ33" s="99">
        <v>49.6913426493755</v>
      </c>
      <c r="BA33" s="129">
        <v>1.8776869</v>
      </c>
      <c r="BB33" s="129">
        <v>3.8998007477229399</v>
      </c>
      <c r="BC33" s="99">
        <v>6.6599426680526497</v>
      </c>
      <c r="BD33" s="131"/>
      <c r="BE33" s="131"/>
      <c r="BF33" s="100"/>
      <c r="BG33" s="132">
        <v>16.940726699999999</v>
      </c>
      <c r="BH33" s="129">
        <v>35.184491435515703</v>
      </c>
      <c r="BI33" s="98"/>
      <c r="BJ33" s="100">
        <v>66.425798605203894</v>
      </c>
      <c r="BL33" s="129" t="s">
        <v>41</v>
      </c>
      <c r="BM33" s="132">
        <v>30.350573799999999</v>
      </c>
      <c r="BN33" s="129">
        <v>63.035637304100199</v>
      </c>
      <c r="BO33" s="98"/>
      <c r="BP33" s="129">
        <v>15.236831199999999</v>
      </c>
      <c r="BQ33" s="129">
        <v>31.645641084617601</v>
      </c>
      <c r="BR33" s="99">
        <v>50.202778044347902</v>
      </c>
      <c r="BS33" s="129">
        <v>13.314716300000001</v>
      </c>
      <c r="BT33" s="129">
        <v>27.6535670470188</v>
      </c>
      <c r="BU33" s="99">
        <v>43.869735009754599</v>
      </c>
      <c r="BV33" s="129">
        <v>1.7990263</v>
      </c>
      <c r="BW33" s="129">
        <v>3.7364291724638599</v>
      </c>
      <c r="BX33" s="99">
        <v>5.9274869458975399</v>
      </c>
      <c r="BY33" s="131"/>
      <c r="BZ33" s="131"/>
      <c r="CA33" s="100"/>
      <c r="CB33" s="132">
        <v>21.7579733</v>
      </c>
      <c r="CC33" s="129">
        <v>45.189515112597199</v>
      </c>
      <c r="CD33" s="98"/>
      <c r="CE33" s="100">
        <v>39.491731980386199</v>
      </c>
      <c r="CG33" s="129" t="s">
        <v>41</v>
      </c>
      <c r="CH33" s="132">
        <v>19.239047100000001</v>
      </c>
      <c r="CI33" s="129">
        <v>39.957913252767</v>
      </c>
      <c r="CJ33" s="98"/>
      <c r="CK33" s="129">
        <v>8.3460929000000004</v>
      </c>
      <c r="CL33" s="129">
        <v>17.334146247697198</v>
      </c>
      <c r="CM33" s="99">
        <v>43.381009759054002</v>
      </c>
      <c r="CN33" s="129">
        <v>9.4651989000000007</v>
      </c>
      <c r="CO33" s="129">
        <v>19.658437062945001</v>
      </c>
      <c r="CP33" s="99">
        <v>49.197857101768797</v>
      </c>
      <c r="CQ33" s="129">
        <v>1.4277553000000001</v>
      </c>
      <c r="CR33" s="129">
        <v>2.9653299421247499</v>
      </c>
      <c r="CS33" s="99">
        <v>7.42113313917715</v>
      </c>
      <c r="CT33" s="131"/>
      <c r="CU33" s="131"/>
      <c r="CV33" s="100"/>
      <c r="CW33" s="132">
        <v>12.0653685</v>
      </c>
      <c r="CX33" s="129">
        <v>25.058774760506001</v>
      </c>
      <c r="CY33" s="98"/>
      <c r="CZ33" s="100">
        <v>59.456771668432701</v>
      </c>
      <c r="DB33" s="129" t="s">
        <v>41</v>
      </c>
      <c r="DC33" s="132">
        <v>22.654271900000001</v>
      </c>
      <c r="DD33" s="129">
        <v>47.051053343738403</v>
      </c>
      <c r="DE33" s="98"/>
      <c r="DF33" s="129">
        <v>7.9176475000000002</v>
      </c>
      <c r="DG33" s="129">
        <v>16.4443005064938</v>
      </c>
      <c r="DH33" s="99">
        <v>34.949909381108803</v>
      </c>
      <c r="DI33" s="129">
        <v>12.932725599999999</v>
      </c>
      <c r="DJ33" s="129">
        <v>26.8602038843513</v>
      </c>
      <c r="DK33" s="99">
        <v>57.087359316103203</v>
      </c>
      <c r="DL33" s="129">
        <v>1.8038988</v>
      </c>
      <c r="DM33" s="129">
        <v>3.7465489528933298</v>
      </c>
      <c r="DN33" s="99">
        <v>7.9627313027879802</v>
      </c>
      <c r="DO33" s="131"/>
      <c r="DP33" s="131"/>
      <c r="DQ33" s="100"/>
      <c r="DR33" s="132">
        <v>12.4332318</v>
      </c>
      <c r="DS33" s="129">
        <v>25.822796479142902</v>
      </c>
      <c r="DT33" s="98"/>
      <c r="DU33" s="100">
        <v>82.2074281603918</v>
      </c>
    </row>
    <row r="34" spans="1:125" s="120" customFormat="1" x14ac:dyDescent="0.2">
      <c r="A34" s="129" t="s">
        <v>42</v>
      </c>
      <c r="B34" s="132">
        <v>16.4054316</v>
      </c>
      <c r="C34" s="129">
        <v>34.0727276844705</v>
      </c>
      <c r="D34" s="98"/>
      <c r="E34" s="129">
        <v>4.7084238999999997</v>
      </c>
      <c r="F34" s="129">
        <v>9.7790079090483992</v>
      </c>
      <c r="G34" s="99">
        <v>28.700396397983202</v>
      </c>
      <c r="H34" s="129">
        <v>9.5587199999999992</v>
      </c>
      <c r="I34" s="129">
        <v>19.852672670440601</v>
      </c>
      <c r="J34" s="99">
        <v>58.2655807726509</v>
      </c>
      <c r="K34" s="129">
        <v>2.0882654999999999</v>
      </c>
      <c r="L34" s="129">
        <v>4.3371551233296799</v>
      </c>
      <c r="M34" s="99">
        <v>12.7291104002409</v>
      </c>
      <c r="N34" s="129">
        <v>5.0022200000000003E-2</v>
      </c>
      <c r="O34" s="129">
        <v>0.103891981651865</v>
      </c>
      <c r="P34" s="99">
        <v>0.304912429124998</v>
      </c>
      <c r="Q34" s="132">
        <v>11.7775368</v>
      </c>
      <c r="R34" s="129">
        <v>24.460972070995702</v>
      </c>
      <c r="S34" s="98"/>
      <c r="T34" s="100">
        <v>39.294250390285299</v>
      </c>
      <c r="V34" s="129" t="s">
        <v>42</v>
      </c>
      <c r="W34" s="132">
        <v>29.342121800000001</v>
      </c>
      <c r="X34" s="129">
        <v>60.941165715869701</v>
      </c>
      <c r="Y34" s="98"/>
      <c r="Z34" s="129">
        <v>10.828818</v>
      </c>
      <c r="AA34" s="129">
        <v>22.4905614100816</v>
      </c>
      <c r="AB34" s="99">
        <v>36.905367900149599</v>
      </c>
      <c r="AC34" s="129">
        <v>14.8692317</v>
      </c>
      <c r="AD34" s="129">
        <v>30.882167256812401</v>
      </c>
      <c r="AE34" s="99">
        <v>50.675379924297097</v>
      </c>
      <c r="AF34" s="129">
        <v>3.5459459</v>
      </c>
      <c r="AG34" s="129">
        <v>7.3646370287853102</v>
      </c>
      <c r="AH34" s="99">
        <v>12.0848312339839</v>
      </c>
      <c r="AI34" s="129">
        <v>9.8126199999999997E-2</v>
      </c>
      <c r="AJ34" s="129">
        <v>0.20380002019037899</v>
      </c>
      <c r="AK34" s="99">
        <v>0.334420941569399</v>
      </c>
      <c r="AL34" s="132">
        <v>22.2624344</v>
      </c>
      <c r="AM34" s="129">
        <v>46.237239190012403</v>
      </c>
      <c r="AN34" s="98"/>
      <c r="AO34" s="100">
        <v>31.801047777596199</v>
      </c>
      <c r="AQ34" s="129" t="s">
        <v>42</v>
      </c>
      <c r="AR34" s="132">
        <v>28.9360319</v>
      </c>
      <c r="AS34" s="129">
        <v>60.097750503427903</v>
      </c>
      <c r="AT34" s="98"/>
      <c r="AU34" s="129">
        <v>11.610778699999999</v>
      </c>
      <c r="AV34" s="129">
        <v>24.114629257894698</v>
      </c>
      <c r="AW34" s="99">
        <v>40.125677011020997</v>
      </c>
      <c r="AX34" s="129">
        <v>13.5360479</v>
      </c>
      <c r="AY34" s="129">
        <v>28.113254516306</v>
      </c>
      <c r="AZ34" s="99">
        <v>46.7792126673734</v>
      </c>
      <c r="BA34" s="129">
        <v>3.6510551000000002</v>
      </c>
      <c r="BB34" s="129">
        <v>7.5829401637502301</v>
      </c>
      <c r="BC34" s="99">
        <v>12.6176772012751</v>
      </c>
      <c r="BD34" s="129">
        <v>0.1381502</v>
      </c>
      <c r="BE34" s="129">
        <v>0.286926565476957</v>
      </c>
      <c r="BF34" s="99">
        <v>0.477433120330504</v>
      </c>
      <c r="BG34" s="132">
        <v>18.416785900000001</v>
      </c>
      <c r="BH34" s="129">
        <v>38.250144591983499</v>
      </c>
      <c r="BI34" s="98"/>
      <c r="BJ34" s="100">
        <v>57.117708036123702</v>
      </c>
      <c r="BL34" s="129" t="s">
        <v>42</v>
      </c>
      <c r="BM34" s="132">
        <v>29.799873300000002</v>
      </c>
      <c r="BN34" s="129">
        <v>61.891877808482903</v>
      </c>
      <c r="BO34" s="98"/>
      <c r="BP34" s="129">
        <v>13.636850300000001</v>
      </c>
      <c r="BQ34" s="129">
        <v>28.322612783060801</v>
      </c>
      <c r="BR34" s="99">
        <v>45.761437180338604</v>
      </c>
      <c r="BS34" s="129">
        <v>12.265067699999999</v>
      </c>
      <c r="BT34" s="129">
        <v>25.473533520062599</v>
      </c>
      <c r="BU34" s="99">
        <v>41.1581202930819</v>
      </c>
      <c r="BV34" s="129">
        <v>3.7899212000000002</v>
      </c>
      <c r="BW34" s="129">
        <v>7.8713535944523203</v>
      </c>
      <c r="BX34" s="99">
        <v>12.717910448297101</v>
      </c>
      <c r="BY34" s="129">
        <v>0.10803409999999999</v>
      </c>
      <c r="BZ34" s="129">
        <v>0.22437791090707099</v>
      </c>
      <c r="CA34" s="99">
        <v>0.36253207828236</v>
      </c>
      <c r="CB34" s="132">
        <v>20.321193999999998</v>
      </c>
      <c r="CC34" s="129">
        <v>42.205443067117798</v>
      </c>
      <c r="CD34" s="98"/>
      <c r="CE34" s="100">
        <v>46.644302987314603</v>
      </c>
      <c r="CG34" s="129" t="s">
        <v>42</v>
      </c>
      <c r="CH34" s="132">
        <v>23.591881799999999</v>
      </c>
      <c r="CI34" s="129">
        <v>48.998391736040404</v>
      </c>
      <c r="CJ34" s="98"/>
      <c r="CK34" s="129">
        <v>10.0853825</v>
      </c>
      <c r="CL34" s="129">
        <v>20.9465072236334</v>
      </c>
      <c r="CM34" s="99">
        <v>42.7493770335862</v>
      </c>
      <c r="CN34" s="129">
        <v>9.9110362999999904</v>
      </c>
      <c r="CO34" s="129">
        <v>20.5844045529897</v>
      </c>
      <c r="CP34" s="99">
        <v>42.010367735904801</v>
      </c>
      <c r="CQ34" s="129">
        <v>3.5143962000000002</v>
      </c>
      <c r="CR34" s="129">
        <v>7.2991109053137002</v>
      </c>
      <c r="CS34" s="99">
        <v>14.8966336377626</v>
      </c>
      <c r="CT34" s="129">
        <v>8.1066799999999994E-2</v>
      </c>
      <c r="CU34" s="129">
        <v>0.16836905410348599</v>
      </c>
      <c r="CV34" s="99">
        <v>0.343621592746366</v>
      </c>
      <c r="CW34" s="132">
        <v>16.162537499999999</v>
      </c>
      <c r="CX34" s="129">
        <v>33.5682566819847</v>
      </c>
      <c r="CY34" s="98"/>
      <c r="CZ34" s="100">
        <v>45.966447409634704</v>
      </c>
      <c r="DB34" s="129" t="s">
        <v>42</v>
      </c>
      <c r="DC34" s="132">
        <v>20.941475400000002</v>
      </c>
      <c r="DD34" s="129">
        <v>43.493716350335902</v>
      </c>
      <c r="DE34" s="98"/>
      <c r="DF34" s="129">
        <v>7.2624918999999997</v>
      </c>
      <c r="DG34" s="129">
        <v>15.0835963876362</v>
      </c>
      <c r="DH34" s="99">
        <v>34.6799438018584</v>
      </c>
      <c r="DI34" s="129">
        <v>10.7347862</v>
      </c>
      <c r="DJ34" s="129">
        <v>22.295265120828098</v>
      </c>
      <c r="DK34" s="99">
        <v>51.260887759608401</v>
      </c>
      <c r="DL34" s="129">
        <v>2.8914040000000001</v>
      </c>
      <c r="DM34" s="129">
        <v>6.0052075141862602</v>
      </c>
      <c r="DN34" s="99">
        <v>13.807069200100401</v>
      </c>
      <c r="DO34" s="129">
        <v>5.2793300000000001E-2</v>
      </c>
      <c r="DP34" s="129">
        <v>0.109647327685335</v>
      </c>
      <c r="DQ34" s="99">
        <v>0.25209923843283699</v>
      </c>
      <c r="DR34" s="132">
        <v>12.187564500000001</v>
      </c>
      <c r="DS34" s="129">
        <v>25.3125657690968</v>
      </c>
      <c r="DT34" s="98"/>
      <c r="DU34" s="100">
        <v>71.826581102401605</v>
      </c>
    </row>
    <row r="35" spans="1:125" s="120" customFormat="1" x14ac:dyDescent="0.2">
      <c r="A35" s="129" t="s">
        <v>43</v>
      </c>
      <c r="B35" s="135">
        <v>1.7638624000000001</v>
      </c>
      <c r="C35" s="136">
        <v>3.66339665382998</v>
      </c>
      <c r="D35" s="102"/>
      <c r="E35" s="129">
        <v>0</v>
      </c>
      <c r="F35" s="129">
        <v>0</v>
      </c>
      <c r="G35" s="99">
        <v>0</v>
      </c>
      <c r="H35" s="129">
        <v>1.7638624000000001</v>
      </c>
      <c r="I35" s="129">
        <v>3.66339665382998</v>
      </c>
      <c r="J35" s="99">
        <v>100</v>
      </c>
      <c r="K35" s="131"/>
      <c r="L35" s="131"/>
      <c r="M35" s="100"/>
      <c r="N35" s="129">
        <v>0</v>
      </c>
      <c r="O35" s="129">
        <v>0</v>
      </c>
      <c r="P35" s="99">
        <v>0</v>
      </c>
      <c r="Q35" s="135">
        <v>0</v>
      </c>
      <c r="R35" s="136">
        <v>0</v>
      </c>
      <c r="S35" s="102"/>
      <c r="T35" s="100" t="s">
        <v>18</v>
      </c>
      <c r="V35" s="129" t="s">
        <v>43</v>
      </c>
      <c r="W35" s="135">
        <v>1.5705283999999999</v>
      </c>
      <c r="X35" s="136">
        <v>3.2618578894277399</v>
      </c>
      <c r="Y35" s="102"/>
      <c r="Z35" s="129">
        <v>0</v>
      </c>
      <c r="AA35" s="129">
        <v>0</v>
      </c>
      <c r="AB35" s="99">
        <v>0</v>
      </c>
      <c r="AC35" s="129">
        <v>1.5705283999999999</v>
      </c>
      <c r="AD35" s="129">
        <v>3.2618578894277399</v>
      </c>
      <c r="AE35" s="99">
        <v>100</v>
      </c>
      <c r="AF35" s="131"/>
      <c r="AG35" s="131"/>
      <c r="AH35" s="100"/>
      <c r="AI35" s="129">
        <v>0</v>
      </c>
      <c r="AJ35" s="129">
        <v>0</v>
      </c>
      <c r="AK35" s="99">
        <v>0</v>
      </c>
      <c r="AL35" s="135">
        <v>0</v>
      </c>
      <c r="AM35" s="136">
        <v>0</v>
      </c>
      <c r="AN35" s="102"/>
      <c r="AO35" s="100" t="s">
        <v>18</v>
      </c>
      <c r="AQ35" s="129" t="s">
        <v>43</v>
      </c>
      <c r="AR35" s="135">
        <v>1.5759270999999999</v>
      </c>
      <c r="AS35" s="136">
        <v>3.2730705438360599</v>
      </c>
      <c r="AT35" s="102"/>
      <c r="AU35" s="129">
        <v>0</v>
      </c>
      <c r="AV35" s="129">
        <v>0</v>
      </c>
      <c r="AW35" s="99">
        <v>0</v>
      </c>
      <c r="AX35" s="129">
        <v>1.5759270999999999</v>
      </c>
      <c r="AY35" s="129">
        <v>3.2730705438360599</v>
      </c>
      <c r="AZ35" s="99">
        <v>100</v>
      </c>
      <c r="BA35" s="131"/>
      <c r="BB35" s="131"/>
      <c r="BC35" s="100"/>
      <c r="BD35" s="129">
        <v>0</v>
      </c>
      <c r="BE35" s="129">
        <v>0</v>
      </c>
      <c r="BF35" s="99">
        <v>0</v>
      </c>
      <c r="BG35" s="135">
        <v>0</v>
      </c>
      <c r="BH35" s="136">
        <v>0</v>
      </c>
      <c r="BI35" s="102"/>
      <c r="BJ35" s="100" t="s">
        <v>18</v>
      </c>
      <c r="BL35" s="129" t="s">
        <v>43</v>
      </c>
      <c r="BM35" s="135">
        <v>1.7190072000000001</v>
      </c>
      <c r="BN35" s="136">
        <v>3.5702361048059301</v>
      </c>
      <c r="BO35" s="102"/>
      <c r="BP35" s="129">
        <v>0</v>
      </c>
      <c r="BQ35" s="129">
        <v>0</v>
      </c>
      <c r="BR35" s="99">
        <v>0</v>
      </c>
      <c r="BS35" s="129">
        <v>1.7190072000000001</v>
      </c>
      <c r="BT35" s="129">
        <v>3.5702361048059301</v>
      </c>
      <c r="BU35" s="99">
        <v>100</v>
      </c>
      <c r="BV35" s="131"/>
      <c r="BW35" s="131"/>
      <c r="BX35" s="100"/>
      <c r="BY35" s="129">
        <v>0</v>
      </c>
      <c r="BZ35" s="129">
        <v>0</v>
      </c>
      <c r="CA35" s="99">
        <v>0</v>
      </c>
      <c r="CB35" s="135">
        <v>0</v>
      </c>
      <c r="CC35" s="136">
        <v>0</v>
      </c>
      <c r="CD35" s="102"/>
      <c r="CE35" s="100" t="s">
        <v>18</v>
      </c>
      <c r="CG35" s="129" t="s">
        <v>43</v>
      </c>
      <c r="CH35" s="135">
        <v>1.5868069</v>
      </c>
      <c r="CI35" s="136">
        <v>3.2956669906531899</v>
      </c>
      <c r="CJ35" s="102"/>
      <c r="CK35" s="129">
        <v>0</v>
      </c>
      <c r="CL35" s="129">
        <v>0</v>
      </c>
      <c r="CM35" s="99">
        <v>0</v>
      </c>
      <c r="CN35" s="129">
        <v>1.5868069</v>
      </c>
      <c r="CO35" s="129">
        <v>3.2956669906531899</v>
      </c>
      <c r="CP35" s="99">
        <v>100</v>
      </c>
      <c r="CQ35" s="131"/>
      <c r="CR35" s="131"/>
      <c r="CS35" s="100"/>
      <c r="CT35" s="129">
        <v>0</v>
      </c>
      <c r="CU35" s="129">
        <v>0</v>
      </c>
      <c r="CV35" s="99">
        <v>0</v>
      </c>
      <c r="CW35" s="135">
        <v>0</v>
      </c>
      <c r="CX35" s="136">
        <v>0</v>
      </c>
      <c r="CY35" s="102"/>
      <c r="CZ35" s="100" t="s">
        <v>18</v>
      </c>
      <c r="DB35" s="129" t="s">
        <v>43</v>
      </c>
      <c r="DC35" s="135">
        <v>1.4810449999999999</v>
      </c>
      <c r="DD35" s="136">
        <v>3.0760082516479899</v>
      </c>
      <c r="DE35" s="102"/>
      <c r="DF35" s="129">
        <v>0</v>
      </c>
      <c r="DG35" s="129">
        <v>0</v>
      </c>
      <c r="DH35" s="99">
        <v>0</v>
      </c>
      <c r="DI35" s="129">
        <v>1.4810449999999999</v>
      </c>
      <c r="DJ35" s="129">
        <v>3.0760082516479899</v>
      </c>
      <c r="DK35" s="99">
        <v>100</v>
      </c>
      <c r="DL35" s="131"/>
      <c r="DM35" s="131"/>
      <c r="DN35" s="100"/>
      <c r="DO35" s="129">
        <v>0</v>
      </c>
      <c r="DP35" s="129">
        <v>0</v>
      </c>
      <c r="DQ35" s="99">
        <v>0</v>
      </c>
      <c r="DR35" s="135">
        <v>0</v>
      </c>
      <c r="DS35" s="136">
        <v>0</v>
      </c>
      <c r="DT35" s="102"/>
      <c r="DU35" s="100" t="s">
        <v>18</v>
      </c>
    </row>
    <row r="36" spans="1:125" s="120" customFormat="1" x14ac:dyDescent="0.2">
      <c r="A36" s="137" t="s">
        <v>44</v>
      </c>
      <c r="B36" s="137"/>
      <c r="C36" s="137"/>
      <c r="D36" s="71"/>
      <c r="E36" s="137"/>
      <c r="F36" s="137"/>
      <c r="G36" s="71"/>
      <c r="H36" s="137"/>
      <c r="I36" s="137"/>
      <c r="J36" s="71"/>
      <c r="K36" s="137"/>
      <c r="L36" s="137"/>
      <c r="M36" s="71"/>
      <c r="N36" s="137"/>
      <c r="O36" s="137"/>
      <c r="P36" s="71"/>
      <c r="Q36" s="137"/>
      <c r="R36" s="137"/>
      <c r="S36" s="71"/>
      <c r="T36" s="103"/>
      <c r="V36" s="137" t="s">
        <v>44</v>
      </c>
      <c r="W36" s="137"/>
      <c r="X36" s="137"/>
      <c r="Y36" s="71"/>
      <c r="Z36" s="137"/>
      <c r="AA36" s="137"/>
      <c r="AB36" s="71"/>
      <c r="AC36" s="137"/>
      <c r="AD36" s="137"/>
      <c r="AE36" s="71"/>
      <c r="AF36" s="137"/>
      <c r="AG36" s="137"/>
      <c r="AH36" s="71"/>
      <c r="AI36" s="137"/>
      <c r="AJ36" s="137"/>
      <c r="AK36" s="71"/>
      <c r="AL36" s="137"/>
      <c r="AM36" s="137"/>
      <c r="AN36" s="71"/>
      <c r="AO36" s="71"/>
      <c r="AQ36" s="137" t="s">
        <v>44</v>
      </c>
      <c r="AR36" s="137"/>
      <c r="AS36" s="137"/>
      <c r="AT36" s="71"/>
      <c r="AU36" s="137"/>
      <c r="AV36" s="137"/>
      <c r="AW36" s="71"/>
      <c r="AX36" s="137"/>
      <c r="AY36" s="137"/>
      <c r="AZ36" s="71"/>
      <c r="BA36" s="137"/>
      <c r="BB36" s="137"/>
      <c r="BC36" s="71"/>
      <c r="BD36" s="137"/>
      <c r="BE36" s="137"/>
      <c r="BF36" s="71"/>
      <c r="BG36" s="137"/>
      <c r="BH36" s="137"/>
      <c r="BI36" s="71"/>
      <c r="BJ36" s="103"/>
      <c r="BL36" s="137" t="s">
        <v>44</v>
      </c>
      <c r="BM36" s="137"/>
      <c r="BN36" s="137"/>
      <c r="BO36" s="71"/>
      <c r="BP36" s="137"/>
      <c r="BQ36" s="137"/>
      <c r="BR36" s="71"/>
      <c r="BS36" s="137"/>
      <c r="BT36" s="137"/>
      <c r="BU36" s="71"/>
      <c r="BV36" s="137"/>
      <c r="BW36" s="137"/>
      <c r="BX36" s="71"/>
      <c r="BY36" s="137"/>
      <c r="BZ36" s="137"/>
      <c r="CA36" s="71"/>
      <c r="CB36" s="137"/>
      <c r="CC36" s="137"/>
      <c r="CD36" s="71"/>
      <c r="CE36" s="103"/>
      <c r="CG36" s="137" t="s">
        <v>44</v>
      </c>
      <c r="CH36" s="137"/>
      <c r="CI36" s="137"/>
      <c r="CJ36" s="71"/>
      <c r="CK36" s="137"/>
      <c r="CL36" s="137"/>
      <c r="CM36" s="71"/>
      <c r="CN36" s="137"/>
      <c r="CO36" s="137"/>
      <c r="CP36" s="71"/>
      <c r="CQ36" s="137"/>
      <c r="CR36" s="137"/>
      <c r="CS36" s="71"/>
      <c r="CT36" s="137"/>
      <c r="CU36" s="137"/>
      <c r="CV36" s="71"/>
      <c r="CW36" s="137"/>
      <c r="CX36" s="137"/>
      <c r="CY36" s="71"/>
      <c r="CZ36" s="103"/>
      <c r="DB36" s="137" t="s">
        <v>44</v>
      </c>
      <c r="DC36" s="137"/>
      <c r="DD36" s="137"/>
      <c r="DE36" s="71"/>
      <c r="DF36" s="137"/>
      <c r="DG36" s="137"/>
      <c r="DH36" s="71"/>
      <c r="DI36" s="137"/>
      <c r="DJ36" s="137"/>
      <c r="DK36" s="71"/>
      <c r="DL36" s="137"/>
      <c r="DM36" s="137"/>
      <c r="DN36" s="71"/>
      <c r="DO36" s="137"/>
      <c r="DP36" s="137"/>
      <c r="DQ36" s="71"/>
      <c r="DR36" s="137"/>
      <c r="DS36" s="137"/>
      <c r="DT36" s="71"/>
      <c r="DU36" s="103"/>
    </row>
    <row r="37" spans="1:125" s="120" customFormat="1" x14ac:dyDescent="0.2">
      <c r="A37" s="138" t="s">
        <v>45</v>
      </c>
      <c r="B37" s="129"/>
      <c r="C37" s="129"/>
      <c r="D37" s="99"/>
      <c r="E37" s="129"/>
      <c r="F37" s="129"/>
      <c r="G37" s="99"/>
      <c r="H37" s="129"/>
      <c r="I37" s="129"/>
      <c r="J37" s="99"/>
      <c r="K37" s="129"/>
      <c r="L37" s="129"/>
      <c r="M37" s="99"/>
      <c r="N37" s="129"/>
      <c r="O37" s="129"/>
      <c r="P37" s="99"/>
      <c r="Q37" s="129"/>
      <c r="R37" s="129"/>
      <c r="S37" s="99"/>
      <c r="T37" s="100"/>
      <c r="V37" s="138" t="s">
        <v>45</v>
      </c>
      <c r="W37" s="129"/>
      <c r="X37" s="129"/>
      <c r="Y37" s="99"/>
      <c r="Z37" s="129"/>
      <c r="AA37" s="129"/>
      <c r="AB37" s="99"/>
      <c r="AC37" s="129"/>
      <c r="AD37" s="129"/>
      <c r="AE37" s="99"/>
      <c r="AF37" s="129"/>
      <c r="AG37" s="129"/>
      <c r="AH37" s="99"/>
      <c r="AI37" s="129"/>
      <c r="AJ37" s="129"/>
      <c r="AK37" s="99"/>
      <c r="AL37" s="129"/>
      <c r="AM37" s="129"/>
      <c r="AN37" s="99"/>
      <c r="AO37" s="99"/>
      <c r="AQ37" s="138" t="s">
        <v>45</v>
      </c>
      <c r="AR37" s="129"/>
      <c r="AS37" s="129"/>
      <c r="AT37" s="99"/>
      <c r="AU37" s="129"/>
      <c r="AV37" s="129"/>
      <c r="AW37" s="99"/>
      <c r="AX37" s="129"/>
      <c r="AY37" s="129"/>
      <c r="AZ37" s="99"/>
      <c r="BA37" s="129"/>
      <c r="BB37" s="129"/>
      <c r="BC37" s="99"/>
      <c r="BD37" s="129"/>
      <c r="BE37" s="129"/>
      <c r="BF37" s="99"/>
      <c r="BG37" s="129"/>
      <c r="BH37" s="129"/>
      <c r="BI37" s="99"/>
      <c r="BJ37" s="100"/>
      <c r="BL37" s="138" t="s">
        <v>45</v>
      </c>
      <c r="BM37" s="129"/>
      <c r="BN37" s="129"/>
      <c r="BO37" s="99"/>
      <c r="BP37" s="129"/>
      <c r="BQ37" s="129"/>
      <c r="BR37" s="99"/>
      <c r="BS37" s="129"/>
      <c r="BT37" s="129"/>
      <c r="BU37" s="99"/>
      <c r="BV37" s="129"/>
      <c r="BW37" s="129"/>
      <c r="BX37" s="99"/>
      <c r="BY37" s="129"/>
      <c r="BZ37" s="129"/>
      <c r="CA37" s="99"/>
      <c r="CB37" s="129"/>
      <c r="CC37" s="129"/>
      <c r="CD37" s="99"/>
      <c r="CE37" s="100"/>
      <c r="CG37" s="138" t="s">
        <v>45</v>
      </c>
      <c r="CH37" s="129"/>
      <c r="CI37" s="129"/>
      <c r="CJ37" s="99"/>
      <c r="CK37" s="129"/>
      <c r="CL37" s="129"/>
      <c r="CM37" s="99"/>
      <c r="CN37" s="129"/>
      <c r="CO37" s="129"/>
      <c r="CP37" s="99"/>
      <c r="CQ37" s="129"/>
      <c r="CR37" s="129"/>
      <c r="CS37" s="99"/>
      <c r="CT37" s="129"/>
      <c r="CU37" s="129"/>
      <c r="CV37" s="99"/>
      <c r="CW37" s="129"/>
      <c r="CX37" s="129"/>
      <c r="CY37" s="99"/>
      <c r="CZ37" s="100"/>
      <c r="DB37" s="138" t="s">
        <v>45</v>
      </c>
      <c r="DC37" s="129"/>
      <c r="DD37" s="129"/>
      <c r="DE37" s="99"/>
      <c r="DF37" s="129"/>
      <c r="DG37" s="129"/>
      <c r="DH37" s="99"/>
      <c r="DI37" s="129"/>
      <c r="DJ37" s="129"/>
      <c r="DK37" s="99"/>
      <c r="DL37" s="129"/>
      <c r="DM37" s="129"/>
      <c r="DN37" s="99"/>
      <c r="DO37" s="129"/>
      <c r="DP37" s="129"/>
      <c r="DQ37" s="99"/>
      <c r="DR37" s="129"/>
      <c r="DS37" s="129"/>
      <c r="DT37" s="99"/>
      <c r="DU37" s="100"/>
    </row>
    <row r="38" spans="1:125" s="120" customFormat="1" x14ac:dyDescent="0.2">
      <c r="A38" s="120" t="s">
        <v>46</v>
      </c>
      <c r="B38" s="129"/>
      <c r="C38" s="129"/>
      <c r="D38" s="99"/>
      <c r="E38" s="129"/>
      <c r="F38" s="129"/>
      <c r="G38" s="99"/>
      <c r="H38" s="129"/>
      <c r="I38" s="129"/>
      <c r="J38" s="99"/>
      <c r="K38" s="129"/>
      <c r="L38" s="129"/>
      <c r="M38" s="99"/>
      <c r="N38" s="129"/>
      <c r="O38" s="129"/>
      <c r="P38" s="99"/>
      <c r="Q38" s="129"/>
      <c r="R38" s="129"/>
      <c r="S38" s="99"/>
      <c r="T38" s="100"/>
      <c r="V38" s="120" t="s">
        <v>46</v>
      </c>
      <c r="W38" s="129"/>
      <c r="X38" s="129"/>
      <c r="Y38" s="99"/>
      <c r="Z38" s="129"/>
      <c r="AA38" s="129"/>
      <c r="AB38" s="99"/>
      <c r="AC38" s="129"/>
      <c r="AD38" s="129"/>
      <c r="AE38" s="99"/>
      <c r="AF38" s="129"/>
      <c r="AG38" s="129"/>
      <c r="AH38" s="99"/>
      <c r="AI38" s="129"/>
      <c r="AJ38" s="129"/>
      <c r="AK38" s="99"/>
      <c r="AL38" s="129"/>
      <c r="AM38" s="129"/>
      <c r="AN38" s="99"/>
      <c r="AO38" s="99"/>
      <c r="AQ38" s="120" t="s">
        <v>46</v>
      </c>
      <c r="AR38" s="129"/>
      <c r="AS38" s="129"/>
      <c r="AT38" s="99"/>
      <c r="AU38" s="129"/>
      <c r="AV38" s="129"/>
      <c r="AW38" s="99"/>
      <c r="AX38" s="129"/>
      <c r="AY38" s="129"/>
      <c r="AZ38" s="99"/>
      <c r="BA38" s="129"/>
      <c r="BB38" s="129"/>
      <c r="BC38" s="99"/>
      <c r="BD38" s="129"/>
      <c r="BE38" s="129"/>
      <c r="BF38" s="99"/>
      <c r="BG38" s="129"/>
      <c r="BH38" s="129"/>
      <c r="BI38" s="99"/>
      <c r="BJ38" s="100"/>
      <c r="BL38" s="120" t="s">
        <v>46</v>
      </c>
      <c r="BM38" s="129"/>
      <c r="BN38" s="129"/>
      <c r="BO38" s="99"/>
      <c r="BP38" s="129"/>
      <c r="BQ38" s="129"/>
      <c r="BR38" s="99"/>
      <c r="BS38" s="129"/>
      <c r="BT38" s="129"/>
      <c r="BU38" s="99"/>
      <c r="BV38" s="129"/>
      <c r="BW38" s="129"/>
      <c r="BX38" s="99"/>
      <c r="BY38" s="129"/>
      <c r="BZ38" s="129"/>
      <c r="CA38" s="99"/>
      <c r="CB38" s="129"/>
      <c r="CC38" s="129"/>
      <c r="CD38" s="99"/>
      <c r="CE38" s="100"/>
      <c r="CG38" s="120" t="s">
        <v>46</v>
      </c>
      <c r="CH38" s="129"/>
      <c r="CI38" s="129"/>
      <c r="CJ38" s="99"/>
      <c r="CK38" s="129"/>
      <c r="CL38" s="129"/>
      <c r="CM38" s="99"/>
      <c r="CN38" s="129"/>
      <c r="CO38" s="129"/>
      <c r="CP38" s="99"/>
      <c r="CQ38" s="129"/>
      <c r="CR38" s="129"/>
      <c r="CS38" s="99"/>
      <c r="CT38" s="129"/>
      <c r="CU38" s="129"/>
      <c r="CV38" s="99"/>
      <c r="CW38" s="129"/>
      <c r="CX38" s="129"/>
      <c r="CY38" s="99"/>
      <c r="CZ38" s="100"/>
      <c r="DB38" s="120" t="s">
        <v>46</v>
      </c>
      <c r="DC38" s="129"/>
      <c r="DD38" s="129"/>
      <c r="DE38" s="99"/>
      <c r="DF38" s="129"/>
      <c r="DG38" s="129"/>
      <c r="DH38" s="99"/>
      <c r="DI38" s="129"/>
      <c r="DJ38" s="129"/>
      <c r="DK38" s="99"/>
      <c r="DL38" s="129"/>
      <c r="DM38" s="129"/>
      <c r="DN38" s="99"/>
      <c r="DO38" s="129"/>
      <c r="DP38" s="129"/>
      <c r="DQ38" s="99"/>
      <c r="DR38" s="129"/>
      <c r="DS38" s="129"/>
      <c r="DT38" s="99"/>
      <c r="DU38" s="100"/>
    </row>
    <row r="39" spans="1:125" s="120" customFormat="1" x14ac:dyDescent="0.2">
      <c r="A39" s="129" t="s">
        <v>47</v>
      </c>
      <c r="B39" s="129"/>
      <c r="C39" s="129"/>
      <c r="D39" s="99"/>
      <c r="E39" s="129"/>
      <c r="F39" s="129"/>
      <c r="G39" s="99"/>
      <c r="H39" s="129"/>
      <c r="I39" s="129"/>
      <c r="J39" s="99"/>
      <c r="K39" s="129"/>
      <c r="L39" s="129"/>
      <c r="M39" s="99"/>
      <c r="N39" s="129"/>
      <c r="O39" s="129"/>
      <c r="P39" s="99"/>
      <c r="Q39" s="129"/>
      <c r="R39" s="129"/>
      <c r="S39" s="99"/>
      <c r="T39" s="100"/>
      <c r="V39" s="129" t="s">
        <v>47</v>
      </c>
      <c r="W39" s="129"/>
      <c r="X39" s="129"/>
      <c r="Y39" s="99"/>
      <c r="Z39" s="129"/>
      <c r="AA39" s="129"/>
      <c r="AB39" s="99"/>
      <c r="AC39" s="129"/>
      <c r="AD39" s="129"/>
      <c r="AE39" s="99"/>
      <c r="AF39" s="129"/>
      <c r="AG39" s="129"/>
      <c r="AH39" s="99"/>
      <c r="AI39" s="129"/>
      <c r="AJ39" s="129"/>
      <c r="AK39" s="99"/>
      <c r="AL39" s="129"/>
      <c r="AM39" s="129"/>
      <c r="AN39" s="99"/>
      <c r="AO39" s="99"/>
      <c r="AQ39" s="129" t="s">
        <v>47</v>
      </c>
      <c r="AR39" s="129"/>
      <c r="AS39" s="129"/>
      <c r="AT39" s="99"/>
      <c r="AU39" s="129"/>
      <c r="AV39" s="129"/>
      <c r="AW39" s="99"/>
      <c r="AX39" s="129"/>
      <c r="AY39" s="129"/>
      <c r="AZ39" s="99"/>
      <c r="BA39" s="129"/>
      <c r="BB39" s="129"/>
      <c r="BC39" s="99"/>
      <c r="BD39" s="129"/>
      <c r="BE39" s="129"/>
      <c r="BF39" s="99"/>
      <c r="BG39" s="129"/>
      <c r="BH39" s="129"/>
      <c r="BI39" s="99"/>
      <c r="BJ39" s="100"/>
      <c r="BL39" s="129" t="s">
        <v>47</v>
      </c>
      <c r="BM39" s="129"/>
      <c r="BN39" s="129"/>
      <c r="BO39" s="99"/>
      <c r="BP39" s="129"/>
      <c r="BQ39" s="129"/>
      <c r="BR39" s="99"/>
      <c r="BS39" s="129"/>
      <c r="BT39" s="129"/>
      <c r="BU39" s="99"/>
      <c r="BV39" s="129"/>
      <c r="BW39" s="129"/>
      <c r="BX39" s="99"/>
      <c r="BY39" s="129"/>
      <c r="BZ39" s="129"/>
      <c r="CA39" s="99"/>
      <c r="CB39" s="129"/>
      <c r="CC39" s="129"/>
      <c r="CD39" s="99"/>
      <c r="CE39" s="100"/>
      <c r="CG39" s="129" t="s">
        <v>47</v>
      </c>
      <c r="CH39" s="129"/>
      <c r="CI39" s="129"/>
      <c r="CJ39" s="99"/>
      <c r="CK39" s="129"/>
      <c r="CL39" s="129"/>
      <c r="CM39" s="99"/>
      <c r="CN39" s="129"/>
      <c r="CO39" s="129"/>
      <c r="CP39" s="99"/>
      <c r="CQ39" s="129"/>
      <c r="CR39" s="129"/>
      <c r="CS39" s="99"/>
      <c r="CT39" s="129"/>
      <c r="CU39" s="129"/>
      <c r="CV39" s="99"/>
      <c r="CW39" s="129"/>
      <c r="CX39" s="129"/>
      <c r="CY39" s="99"/>
      <c r="CZ39" s="100"/>
      <c r="DB39" s="129" t="s">
        <v>47</v>
      </c>
      <c r="DC39" s="129"/>
      <c r="DD39" s="129"/>
      <c r="DE39" s="99"/>
      <c r="DF39" s="129"/>
      <c r="DG39" s="129"/>
      <c r="DH39" s="99"/>
      <c r="DI39" s="129"/>
      <c r="DJ39" s="129"/>
      <c r="DK39" s="99"/>
      <c r="DL39" s="129"/>
      <c r="DM39" s="129"/>
      <c r="DN39" s="99"/>
      <c r="DO39" s="129"/>
      <c r="DP39" s="129"/>
      <c r="DQ39" s="99"/>
      <c r="DR39" s="129"/>
      <c r="DS39" s="129"/>
      <c r="DT39" s="99"/>
      <c r="DU39" s="100"/>
    </row>
    <row r="40" spans="1:125" s="120" customFormat="1" x14ac:dyDescent="0.2">
      <c r="A40" s="129" t="s">
        <v>48</v>
      </c>
      <c r="B40" s="129"/>
      <c r="C40" s="129"/>
      <c r="D40" s="99"/>
      <c r="E40" s="129"/>
      <c r="F40" s="129"/>
      <c r="G40" s="99"/>
      <c r="H40" s="129"/>
      <c r="I40" s="129"/>
      <c r="J40" s="99"/>
      <c r="K40" s="129"/>
      <c r="L40" s="129"/>
      <c r="M40" s="99"/>
      <c r="N40" s="129"/>
      <c r="O40" s="129"/>
      <c r="P40" s="99"/>
      <c r="Q40" s="129"/>
      <c r="R40" s="129"/>
      <c r="S40" s="99"/>
      <c r="T40" s="100"/>
      <c r="V40" s="129" t="s">
        <v>48</v>
      </c>
      <c r="W40" s="129"/>
      <c r="X40" s="129"/>
      <c r="Y40" s="99"/>
      <c r="Z40" s="129"/>
      <c r="AA40" s="129"/>
      <c r="AB40" s="99"/>
      <c r="AC40" s="129"/>
      <c r="AD40" s="129"/>
      <c r="AE40" s="99"/>
      <c r="AF40" s="129"/>
      <c r="AG40" s="129"/>
      <c r="AH40" s="99"/>
      <c r="AI40" s="129"/>
      <c r="AJ40" s="129"/>
      <c r="AK40" s="99"/>
      <c r="AL40" s="129"/>
      <c r="AM40" s="129"/>
      <c r="AN40" s="99"/>
      <c r="AO40" s="99"/>
      <c r="AQ40" s="129" t="s">
        <v>48</v>
      </c>
      <c r="AR40" s="129"/>
      <c r="AS40" s="129"/>
      <c r="AT40" s="99"/>
      <c r="AU40" s="129"/>
      <c r="AV40" s="129"/>
      <c r="AW40" s="99"/>
      <c r="AX40" s="129"/>
      <c r="AY40" s="129"/>
      <c r="AZ40" s="99"/>
      <c r="BA40" s="129"/>
      <c r="BB40" s="129"/>
      <c r="BC40" s="99"/>
      <c r="BD40" s="129"/>
      <c r="BE40" s="129"/>
      <c r="BF40" s="99"/>
      <c r="BG40" s="129"/>
      <c r="BH40" s="129"/>
      <c r="BI40" s="99"/>
      <c r="BJ40" s="100"/>
      <c r="BL40" s="129" t="s">
        <v>48</v>
      </c>
      <c r="BM40" s="129"/>
      <c r="BN40" s="129"/>
      <c r="BO40" s="99"/>
      <c r="BP40" s="129"/>
      <c r="BQ40" s="129"/>
      <c r="BR40" s="99"/>
      <c r="BS40" s="129"/>
      <c r="BT40" s="129"/>
      <c r="BU40" s="99"/>
      <c r="BV40" s="129"/>
      <c r="BW40" s="129"/>
      <c r="BX40" s="99"/>
      <c r="BY40" s="129"/>
      <c r="BZ40" s="129"/>
      <c r="CA40" s="99"/>
      <c r="CB40" s="129"/>
      <c r="CC40" s="129"/>
      <c r="CD40" s="99"/>
      <c r="CE40" s="100"/>
      <c r="CG40" s="129" t="s">
        <v>48</v>
      </c>
      <c r="CH40" s="129"/>
      <c r="CI40" s="129"/>
      <c r="CJ40" s="99"/>
      <c r="CK40" s="129"/>
      <c r="CL40" s="129"/>
      <c r="CM40" s="99"/>
      <c r="CN40" s="129"/>
      <c r="CO40" s="129"/>
      <c r="CP40" s="99"/>
      <c r="CQ40" s="129"/>
      <c r="CR40" s="129"/>
      <c r="CS40" s="99"/>
      <c r="CT40" s="129"/>
      <c r="CU40" s="129"/>
      <c r="CV40" s="99"/>
      <c r="CW40" s="129"/>
      <c r="CX40" s="129"/>
      <c r="CY40" s="99"/>
      <c r="CZ40" s="100"/>
      <c r="DB40" s="129" t="s">
        <v>48</v>
      </c>
      <c r="DC40" s="129"/>
      <c r="DD40" s="129"/>
      <c r="DE40" s="99"/>
      <c r="DF40" s="129"/>
      <c r="DG40" s="129"/>
      <c r="DH40" s="99"/>
      <c r="DI40" s="129"/>
      <c r="DJ40" s="129"/>
      <c r="DK40" s="99"/>
      <c r="DL40" s="129"/>
      <c r="DM40" s="129"/>
      <c r="DN40" s="99"/>
      <c r="DO40" s="129"/>
      <c r="DP40" s="129"/>
      <c r="DQ40" s="99"/>
      <c r="DR40" s="129"/>
      <c r="DS40" s="129"/>
      <c r="DT40" s="99"/>
      <c r="DU40" s="100"/>
    </row>
  </sheetData>
  <mergeCells count="36">
    <mergeCell ref="B2:D2"/>
    <mergeCell ref="E2:G2"/>
    <mergeCell ref="H2:J2"/>
    <mergeCell ref="K2:M2"/>
    <mergeCell ref="N2:P2"/>
    <mergeCell ref="Q2:S2"/>
    <mergeCell ref="W2:Y2"/>
    <mergeCell ref="Z2:AB2"/>
    <mergeCell ref="AC2:AE2"/>
    <mergeCell ref="AF2:AH2"/>
    <mergeCell ref="AI2:AK2"/>
    <mergeCell ref="AL2:AN2"/>
    <mergeCell ref="AR2:AT2"/>
    <mergeCell ref="AU2:AW2"/>
    <mergeCell ref="AX2:AZ2"/>
    <mergeCell ref="BA2:BC2"/>
    <mergeCell ref="BD2:BF2"/>
    <mergeCell ref="BG2:BI2"/>
    <mergeCell ref="BM2:BO2"/>
    <mergeCell ref="BP2:BR2"/>
    <mergeCell ref="BS2:BU2"/>
    <mergeCell ref="BV2:BX2"/>
    <mergeCell ref="BY2:CA2"/>
    <mergeCell ref="CB2:CD2"/>
    <mergeCell ref="CH2:CJ2"/>
    <mergeCell ref="CK2:CM2"/>
    <mergeCell ref="CN2:CP2"/>
    <mergeCell ref="CQ2:CS2"/>
    <mergeCell ref="CT2:CV2"/>
    <mergeCell ref="CW2:CY2"/>
    <mergeCell ref="DR2:DT2"/>
    <mergeCell ref="DC2:DE2"/>
    <mergeCell ref="DF2:DH2"/>
    <mergeCell ref="DI2:DK2"/>
    <mergeCell ref="DL2:DN2"/>
    <mergeCell ref="DO2:DQ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U40"/>
  <sheetViews>
    <sheetView topLeftCell="DD1" zoomScale="80" zoomScaleNormal="80" workbookViewId="0">
      <selection activeCell="DT26" activeCellId="5" sqref="DE26:DE28 DH25:DH28 DK25:DK28 DN25:DN28 DQ25:DQ28 DT26:DT28"/>
    </sheetView>
  </sheetViews>
  <sheetFormatPr defaultColWidth="8.85546875" defaultRowHeight="12.75" x14ac:dyDescent="0.2"/>
  <cols>
    <col min="1" max="1" width="30.7109375" style="139" customWidth="1"/>
    <col min="2" max="20" width="9" style="139" bestFit="1" customWidth="1"/>
    <col min="21" max="21" width="8.85546875" style="139"/>
    <col min="22" max="22" width="30.7109375" style="139" customWidth="1"/>
    <col min="23" max="40" width="9" style="139" bestFit="1" customWidth="1"/>
    <col min="41" max="41" width="14.140625" style="139" bestFit="1" customWidth="1"/>
    <col min="42" max="42" width="8.85546875" style="139"/>
    <col min="43" max="43" width="30.7109375" style="139" customWidth="1"/>
    <col min="44" max="61" width="9" style="139" bestFit="1" customWidth="1"/>
    <col min="62" max="62" width="13.42578125" style="139" bestFit="1" customWidth="1"/>
    <col min="63" max="63" width="8.85546875" style="139"/>
    <col min="64" max="64" width="30.7109375" style="139" customWidth="1"/>
    <col min="65" max="83" width="9" style="139" bestFit="1" customWidth="1"/>
    <col min="84" max="84" width="8.85546875" style="139"/>
    <col min="85" max="85" width="30.7109375" style="139" customWidth="1"/>
    <col min="86" max="104" width="9" style="139" bestFit="1" customWidth="1"/>
    <col min="105" max="105" width="8.85546875" style="139"/>
    <col min="106" max="106" width="30.7109375" style="139" customWidth="1"/>
    <col min="107" max="125" width="9" style="139" bestFit="1" customWidth="1"/>
    <col min="126" max="16384" width="8.85546875" style="139"/>
  </cols>
  <sheetData>
    <row r="1" spans="1:125" s="120" customFormat="1" x14ac:dyDescent="0.2">
      <c r="A1" s="120" t="s">
        <v>235</v>
      </c>
      <c r="D1" s="74"/>
      <c r="G1" s="74"/>
      <c r="J1" s="74"/>
      <c r="M1" s="74"/>
      <c r="P1" s="74"/>
      <c r="S1" s="74"/>
      <c r="T1" s="75"/>
      <c r="V1" s="120" t="s">
        <v>236</v>
      </c>
      <c r="Y1" s="74"/>
      <c r="AB1" s="74"/>
      <c r="AE1" s="74"/>
      <c r="AH1" s="74"/>
      <c r="AK1" s="74"/>
      <c r="AN1" s="74"/>
      <c r="AO1" s="74"/>
      <c r="AQ1" s="120" t="s">
        <v>237</v>
      </c>
      <c r="AT1" s="74"/>
      <c r="AW1" s="74"/>
      <c r="AZ1" s="74"/>
      <c r="BC1" s="74"/>
      <c r="BF1" s="74"/>
      <c r="BI1" s="74"/>
      <c r="BJ1" s="75"/>
      <c r="BL1" s="120" t="s">
        <v>238</v>
      </c>
      <c r="BO1" s="74"/>
      <c r="BR1" s="74"/>
      <c r="BU1" s="74"/>
      <c r="BX1" s="74"/>
      <c r="CA1" s="74"/>
      <c r="CD1" s="74"/>
      <c r="CE1" s="75"/>
      <c r="CG1" s="120" t="s">
        <v>239</v>
      </c>
      <c r="CJ1" s="74"/>
      <c r="CM1" s="74"/>
      <c r="CP1" s="74"/>
      <c r="CS1" s="74"/>
      <c r="CV1" s="74"/>
      <c r="CY1" s="74"/>
      <c r="CZ1" s="75"/>
      <c r="DB1" s="120" t="s">
        <v>240</v>
      </c>
      <c r="DE1" s="74"/>
      <c r="DH1" s="74"/>
      <c r="DK1" s="74"/>
      <c r="DN1" s="74"/>
      <c r="DQ1" s="74"/>
      <c r="DT1" s="74"/>
      <c r="DU1" s="75"/>
    </row>
    <row r="2" spans="1:125" s="120" customFormat="1" x14ac:dyDescent="0.2">
      <c r="A2" s="76" t="s">
        <v>61</v>
      </c>
      <c r="B2" s="153" t="s">
        <v>1</v>
      </c>
      <c r="C2" s="154"/>
      <c r="D2" s="155"/>
      <c r="E2" s="154" t="s">
        <v>2</v>
      </c>
      <c r="F2" s="154"/>
      <c r="G2" s="154"/>
      <c r="H2" s="154" t="s">
        <v>3</v>
      </c>
      <c r="I2" s="154"/>
      <c r="J2" s="154"/>
      <c r="K2" s="154" t="s">
        <v>4</v>
      </c>
      <c r="L2" s="154"/>
      <c r="M2" s="154"/>
      <c r="N2" s="154" t="s">
        <v>5</v>
      </c>
      <c r="O2" s="154"/>
      <c r="P2" s="154"/>
      <c r="Q2" s="153" t="s">
        <v>6</v>
      </c>
      <c r="R2" s="154"/>
      <c r="S2" s="155"/>
      <c r="T2" s="79" t="s">
        <v>7</v>
      </c>
      <c r="V2" s="76" t="s">
        <v>61</v>
      </c>
      <c r="W2" s="153" t="s">
        <v>1</v>
      </c>
      <c r="X2" s="154"/>
      <c r="Y2" s="155"/>
      <c r="Z2" s="154" t="s">
        <v>2</v>
      </c>
      <c r="AA2" s="154"/>
      <c r="AB2" s="154"/>
      <c r="AC2" s="154" t="s">
        <v>3</v>
      </c>
      <c r="AD2" s="154"/>
      <c r="AE2" s="154"/>
      <c r="AF2" s="154" t="s">
        <v>4</v>
      </c>
      <c r="AG2" s="154"/>
      <c r="AH2" s="154"/>
      <c r="AI2" s="154" t="s">
        <v>5</v>
      </c>
      <c r="AJ2" s="154"/>
      <c r="AK2" s="154"/>
      <c r="AL2" s="153" t="s">
        <v>6</v>
      </c>
      <c r="AM2" s="154"/>
      <c r="AN2" s="155"/>
      <c r="AO2" s="79" t="s">
        <v>7</v>
      </c>
      <c r="AQ2" s="76" t="s">
        <v>61</v>
      </c>
      <c r="AR2" s="153" t="s">
        <v>1</v>
      </c>
      <c r="AS2" s="154"/>
      <c r="AT2" s="155"/>
      <c r="AU2" s="154" t="s">
        <v>2</v>
      </c>
      <c r="AV2" s="154"/>
      <c r="AW2" s="154"/>
      <c r="AX2" s="154" t="s">
        <v>3</v>
      </c>
      <c r="AY2" s="154"/>
      <c r="AZ2" s="154"/>
      <c r="BA2" s="154" t="s">
        <v>4</v>
      </c>
      <c r="BB2" s="154"/>
      <c r="BC2" s="154"/>
      <c r="BD2" s="154" t="s">
        <v>5</v>
      </c>
      <c r="BE2" s="154"/>
      <c r="BF2" s="154"/>
      <c r="BG2" s="153" t="s">
        <v>6</v>
      </c>
      <c r="BH2" s="154"/>
      <c r="BI2" s="155"/>
      <c r="BJ2" s="79" t="s">
        <v>7</v>
      </c>
      <c r="BL2" s="76" t="s">
        <v>61</v>
      </c>
      <c r="BM2" s="153" t="s">
        <v>1</v>
      </c>
      <c r="BN2" s="154"/>
      <c r="BO2" s="155"/>
      <c r="BP2" s="154" t="s">
        <v>2</v>
      </c>
      <c r="BQ2" s="154"/>
      <c r="BR2" s="154"/>
      <c r="BS2" s="154" t="s">
        <v>3</v>
      </c>
      <c r="BT2" s="154"/>
      <c r="BU2" s="154"/>
      <c r="BV2" s="154" t="s">
        <v>4</v>
      </c>
      <c r="BW2" s="154"/>
      <c r="BX2" s="154"/>
      <c r="BY2" s="154" t="s">
        <v>5</v>
      </c>
      <c r="BZ2" s="154"/>
      <c r="CA2" s="154"/>
      <c r="CB2" s="153" t="s">
        <v>6</v>
      </c>
      <c r="CC2" s="154"/>
      <c r="CD2" s="155"/>
      <c r="CE2" s="79" t="s">
        <v>7</v>
      </c>
      <c r="CG2" s="76" t="s">
        <v>61</v>
      </c>
      <c r="CH2" s="153" t="s">
        <v>1</v>
      </c>
      <c r="CI2" s="154"/>
      <c r="CJ2" s="155"/>
      <c r="CK2" s="154" t="s">
        <v>2</v>
      </c>
      <c r="CL2" s="154"/>
      <c r="CM2" s="154"/>
      <c r="CN2" s="154" t="s">
        <v>3</v>
      </c>
      <c r="CO2" s="154"/>
      <c r="CP2" s="154"/>
      <c r="CQ2" s="154" t="s">
        <v>4</v>
      </c>
      <c r="CR2" s="154"/>
      <c r="CS2" s="154"/>
      <c r="CT2" s="154" t="s">
        <v>5</v>
      </c>
      <c r="CU2" s="154"/>
      <c r="CV2" s="154"/>
      <c r="CW2" s="153" t="s">
        <v>6</v>
      </c>
      <c r="CX2" s="154"/>
      <c r="CY2" s="155"/>
      <c r="CZ2" s="79" t="s">
        <v>7</v>
      </c>
      <c r="DB2" s="76" t="s">
        <v>61</v>
      </c>
      <c r="DC2" s="153" t="s">
        <v>1</v>
      </c>
      <c r="DD2" s="154"/>
      <c r="DE2" s="155"/>
      <c r="DF2" s="154" t="s">
        <v>2</v>
      </c>
      <c r="DG2" s="154"/>
      <c r="DH2" s="154"/>
      <c r="DI2" s="154" t="s">
        <v>3</v>
      </c>
      <c r="DJ2" s="154"/>
      <c r="DK2" s="154"/>
      <c r="DL2" s="154" t="s">
        <v>4</v>
      </c>
      <c r="DM2" s="154"/>
      <c r="DN2" s="154"/>
      <c r="DO2" s="154" t="s">
        <v>5</v>
      </c>
      <c r="DP2" s="154"/>
      <c r="DQ2" s="154"/>
      <c r="DR2" s="153" t="s">
        <v>6</v>
      </c>
      <c r="DS2" s="154"/>
      <c r="DT2" s="155"/>
      <c r="DU2" s="79" t="s">
        <v>7</v>
      </c>
    </row>
    <row r="3" spans="1:125" s="120" customFormat="1" ht="15" x14ac:dyDescent="0.2">
      <c r="A3" s="80" t="s">
        <v>8</v>
      </c>
      <c r="B3" s="81"/>
      <c r="C3" s="82" t="s">
        <v>267</v>
      </c>
      <c r="D3" s="83" t="s">
        <v>9</v>
      </c>
      <c r="E3" s="82"/>
      <c r="F3" s="82" t="s">
        <v>267</v>
      </c>
      <c r="G3" s="84" t="s">
        <v>9</v>
      </c>
      <c r="H3" s="82"/>
      <c r="I3" s="82" t="s">
        <v>267</v>
      </c>
      <c r="J3" s="84" t="s">
        <v>9</v>
      </c>
      <c r="K3" s="82"/>
      <c r="L3" s="82" t="s">
        <v>267</v>
      </c>
      <c r="M3" s="84" t="s">
        <v>9</v>
      </c>
      <c r="N3" s="82"/>
      <c r="O3" s="82" t="s">
        <v>267</v>
      </c>
      <c r="P3" s="84" t="s">
        <v>9</v>
      </c>
      <c r="Q3" s="81"/>
      <c r="R3" s="82" t="s">
        <v>267</v>
      </c>
      <c r="S3" s="83" t="s">
        <v>9</v>
      </c>
      <c r="T3" s="84"/>
      <c r="V3" s="80" t="s">
        <v>8</v>
      </c>
      <c r="W3" s="81"/>
      <c r="X3" s="82" t="s">
        <v>267</v>
      </c>
      <c r="Y3" s="83" t="s">
        <v>9</v>
      </c>
      <c r="Z3" s="82"/>
      <c r="AA3" s="82" t="s">
        <v>267</v>
      </c>
      <c r="AB3" s="84" t="s">
        <v>9</v>
      </c>
      <c r="AC3" s="82"/>
      <c r="AD3" s="82" t="s">
        <v>267</v>
      </c>
      <c r="AE3" s="84" t="s">
        <v>9</v>
      </c>
      <c r="AF3" s="82"/>
      <c r="AG3" s="82" t="s">
        <v>267</v>
      </c>
      <c r="AH3" s="84" t="s">
        <v>9</v>
      </c>
      <c r="AI3" s="82"/>
      <c r="AJ3" s="82" t="s">
        <v>267</v>
      </c>
      <c r="AK3" s="84" t="s">
        <v>9</v>
      </c>
      <c r="AL3" s="81"/>
      <c r="AM3" s="82" t="s">
        <v>267</v>
      </c>
      <c r="AN3" s="83" t="s">
        <v>9</v>
      </c>
      <c r="AO3" s="84"/>
      <c r="AQ3" s="80" t="s">
        <v>8</v>
      </c>
      <c r="AR3" s="81"/>
      <c r="AS3" s="82" t="s">
        <v>267</v>
      </c>
      <c r="AT3" s="83" t="s">
        <v>9</v>
      </c>
      <c r="AU3" s="82"/>
      <c r="AV3" s="82" t="s">
        <v>267</v>
      </c>
      <c r="AW3" s="84" t="s">
        <v>9</v>
      </c>
      <c r="AX3" s="82"/>
      <c r="AY3" s="82" t="s">
        <v>267</v>
      </c>
      <c r="AZ3" s="84" t="s">
        <v>9</v>
      </c>
      <c r="BA3" s="82"/>
      <c r="BB3" s="82" t="s">
        <v>267</v>
      </c>
      <c r="BC3" s="84" t="s">
        <v>9</v>
      </c>
      <c r="BD3" s="82"/>
      <c r="BE3" s="82" t="s">
        <v>267</v>
      </c>
      <c r="BF3" s="84" t="s">
        <v>9</v>
      </c>
      <c r="BG3" s="81"/>
      <c r="BH3" s="82" t="s">
        <v>267</v>
      </c>
      <c r="BI3" s="83" t="s">
        <v>9</v>
      </c>
      <c r="BJ3" s="84"/>
      <c r="BL3" s="80" t="s">
        <v>8</v>
      </c>
      <c r="BM3" s="81"/>
      <c r="BN3" s="82" t="s">
        <v>267</v>
      </c>
      <c r="BO3" s="83" t="s">
        <v>9</v>
      </c>
      <c r="BP3" s="82"/>
      <c r="BQ3" s="82" t="s">
        <v>267</v>
      </c>
      <c r="BR3" s="84" t="s">
        <v>9</v>
      </c>
      <c r="BS3" s="82"/>
      <c r="BT3" s="82" t="s">
        <v>267</v>
      </c>
      <c r="BU3" s="84" t="s">
        <v>9</v>
      </c>
      <c r="BV3" s="82"/>
      <c r="BW3" s="82" t="s">
        <v>267</v>
      </c>
      <c r="BX3" s="84" t="s">
        <v>9</v>
      </c>
      <c r="BY3" s="82"/>
      <c r="BZ3" s="82" t="s">
        <v>267</v>
      </c>
      <c r="CA3" s="84" t="s">
        <v>9</v>
      </c>
      <c r="CB3" s="81"/>
      <c r="CC3" s="82" t="s">
        <v>267</v>
      </c>
      <c r="CD3" s="83" t="s">
        <v>9</v>
      </c>
      <c r="CE3" s="84"/>
      <c r="CG3" s="80" t="s">
        <v>8</v>
      </c>
      <c r="CH3" s="81"/>
      <c r="CI3" s="82" t="s">
        <v>267</v>
      </c>
      <c r="CJ3" s="83" t="s">
        <v>9</v>
      </c>
      <c r="CK3" s="82"/>
      <c r="CL3" s="82" t="s">
        <v>267</v>
      </c>
      <c r="CM3" s="84" t="s">
        <v>9</v>
      </c>
      <c r="CN3" s="82"/>
      <c r="CO3" s="82" t="s">
        <v>267</v>
      </c>
      <c r="CP3" s="84" t="s">
        <v>9</v>
      </c>
      <c r="CQ3" s="82"/>
      <c r="CR3" s="82" t="s">
        <v>267</v>
      </c>
      <c r="CS3" s="84" t="s">
        <v>9</v>
      </c>
      <c r="CT3" s="82"/>
      <c r="CU3" s="82" t="s">
        <v>267</v>
      </c>
      <c r="CV3" s="84" t="s">
        <v>9</v>
      </c>
      <c r="CW3" s="81"/>
      <c r="CX3" s="82" t="s">
        <v>267</v>
      </c>
      <c r="CY3" s="83" t="s">
        <v>9</v>
      </c>
      <c r="CZ3" s="84"/>
      <c r="DB3" s="80" t="s">
        <v>8</v>
      </c>
      <c r="DC3" s="81"/>
      <c r="DD3" s="82" t="s">
        <v>267</v>
      </c>
      <c r="DE3" s="83" t="s">
        <v>9</v>
      </c>
      <c r="DF3" s="82"/>
      <c r="DG3" s="82" t="s">
        <v>267</v>
      </c>
      <c r="DH3" s="84" t="s">
        <v>9</v>
      </c>
      <c r="DI3" s="82"/>
      <c r="DJ3" s="82" t="s">
        <v>267</v>
      </c>
      <c r="DK3" s="84" t="s">
        <v>9</v>
      </c>
      <c r="DL3" s="82"/>
      <c r="DM3" s="82" t="s">
        <v>267</v>
      </c>
      <c r="DN3" s="84" t="s">
        <v>9</v>
      </c>
      <c r="DO3" s="82"/>
      <c r="DP3" s="82" t="s">
        <v>267</v>
      </c>
      <c r="DQ3" s="84" t="s">
        <v>9</v>
      </c>
      <c r="DR3" s="81"/>
      <c r="DS3" s="82" t="s">
        <v>267</v>
      </c>
      <c r="DT3" s="83" t="s">
        <v>9</v>
      </c>
      <c r="DU3" s="84"/>
    </row>
    <row r="4" spans="1:125" s="120" customFormat="1" x14ac:dyDescent="0.2">
      <c r="A4" s="85"/>
      <c r="B4" s="86"/>
      <c r="C4" s="85">
        <v>219.90195270000001</v>
      </c>
      <c r="D4" s="87">
        <v>100</v>
      </c>
      <c r="E4" s="85"/>
      <c r="F4" s="85">
        <v>98.258162000000098</v>
      </c>
      <c r="G4" s="88">
        <v>44.682714634211699</v>
      </c>
      <c r="H4" s="85"/>
      <c r="I4" s="85">
        <v>34.206825000000102</v>
      </c>
      <c r="J4" s="88">
        <v>15.5554894260837</v>
      </c>
      <c r="K4" s="85"/>
      <c r="L4" s="85">
        <v>84.673656999999693</v>
      </c>
      <c r="M4" s="88">
        <v>38.505186498054996</v>
      </c>
      <c r="N4" s="85"/>
      <c r="O4" s="85">
        <v>2.7633086999999898</v>
      </c>
      <c r="P4" s="88">
        <v>1.2566094416495801</v>
      </c>
      <c r="Q4" s="86"/>
      <c r="R4" s="85">
        <v>219.90195270000001</v>
      </c>
      <c r="S4" s="87">
        <v>100</v>
      </c>
      <c r="T4" s="84"/>
      <c r="V4" s="85"/>
      <c r="W4" s="86"/>
      <c r="X4" s="85">
        <v>219.90195270000001</v>
      </c>
      <c r="Y4" s="87">
        <v>100</v>
      </c>
      <c r="Z4" s="85"/>
      <c r="AA4" s="85">
        <v>98.258162000000098</v>
      </c>
      <c r="AB4" s="88">
        <v>44.682714634211699</v>
      </c>
      <c r="AC4" s="85"/>
      <c r="AD4" s="85">
        <v>34.206825000000102</v>
      </c>
      <c r="AE4" s="88">
        <v>15.5554894260837</v>
      </c>
      <c r="AF4" s="85"/>
      <c r="AG4" s="85">
        <v>84.673656999999693</v>
      </c>
      <c r="AH4" s="88">
        <v>38.505186498054996</v>
      </c>
      <c r="AI4" s="85"/>
      <c r="AJ4" s="85">
        <v>2.7633086999999898</v>
      </c>
      <c r="AK4" s="88">
        <v>1.2566094416495801</v>
      </c>
      <c r="AL4" s="86"/>
      <c r="AM4" s="85">
        <v>219.90195270000001</v>
      </c>
      <c r="AN4" s="87">
        <v>100</v>
      </c>
      <c r="AO4" s="88"/>
      <c r="AQ4" s="85"/>
      <c r="AR4" s="86"/>
      <c r="AS4" s="85">
        <v>219.90195270000001</v>
      </c>
      <c r="AT4" s="87">
        <v>100</v>
      </c>
      <c r="AU4" s="85"/>
      <c r="AV4" s="85">
        <v>98.258162000000098</v>
      </c>
      <c r="AW4" s="88">
        <v>44.682714634211699</v>
      </c>
      <c r="AX4" s="85"/>
      <c r="AY4" s="85">
        <v>34.206825000000102</v>
      </c>
      <c r="AZ4" s="88">
        <v>15.5554894260837</v>
      </c>
      <c r="BA4" s="85"/>
      <c r="BB4" s="85">
        <v>84.673656999999693</v>
      </c>
      <c r="BC4" s="88">
        <v>38.505186498054996</v>
      </c>
      <c r="BD4" s="85"/>
      <c r="BE4" s="85">
        <v>2.7633086999999898</v>
      </c>
      <c r="BF4" s="88">
        <v>1.2566094416495801</v>
      </c>
      <c r="BG4" s="86"/>
      <c r="BH4" s="85">
        <v>219.90195270000001</v>
      </c>
      <c r="BI4" s="87">
        <v>100</v>
      </c>
      <c r="BJ4" s="84"/>
      <c r="BL4" s="85"/>
      <c r="BM4" s="86"/>
      <c r="BN4" s="85">
        <v>219.90195270000001</v>
      </c>
      <c r="BO4" s="87">
        <v>100</v>
      </c>
      <c r="BP4" s="85"/>
      <c r="BQ4" s="85">
        <v>98.258162000000098</v>
      </c>
      <c r="BR4" s="88">
        <v>44.682714634211699</v>
      </c>
      <c r="BS4" s="85"/>
      <c r="BT4" s="85">
        <v>34.206825000000102</v>
      </c>
      <c r="BU4" s="88">
        <v>15.5554894260837</v>
      </c>
      <c r="BV4" s="85"/>
      <c r="BW4" s="85">
        <v>84.673656999999693</v>
      </c>
      <c r="BX4" s="88">
        <v>38.505186498054996</v>
      </c>
      <c r="BY4" s="85"/>
      <c r="BZ4" s="85">
        <v>2.7633086999999898</v>
      </c>
      <c r="CA4" s="88">
        <v>1.2566094416495801</v>
      </c>
      <c r="CB4" s="86"/>
      <c r="CC4" s="85">
        <v>219.90195270000001</v>
      </c>
      <c r="CD4" s="87">
        <v>100</v>
      </c>
      <c r="CE4" s="84"/>
      <c r="CG4" s="85"/>
      <c r="CH4" s="86"/>
      <c r="CI4" s="85">
        <v>219.90195270000001</v>
      </c>
      <c r="CJ4" s="87">
        <v>100</v>
      </c>
      <c r="CK4" s="85"/>
      <c r="CL4" s="85">
        <v>98.258162000000098</v>
      </c>
      <c r="CM4" s="88">
        <v>44.682714634211699</v>
      </c>
      <c r="CN4" s="85"/>
      <c r="CO4" s="85">
        <v>34.206825000000102</v>
      </c>
      <c r="CP4" s="88">
        <v>15.5554894260837</v>
      </c>
      <c r="CQ4" s="85"/>
      <c r="CR4" s="85">
        <v>84.673656999999693</v>
      </c>
      <c r="CS4" s="88">
        <v>38.505186498054996</v>
      </c>
      <c r="CT4" s="85"/>
      <c r="CU4" s="85">
        <v>2.7633086999999898</v>
      </c>
      <c r="CV4" s="88">
        <v>1.2566094416495801</v>
      </c>
      <c r="CW4" s="86"/>
      <c r="CX4" s="85">
        <v>219.90195270000001</v>
      </c>
      <c r="CY4" s="87">
        <v>100</v>
      </c>
      <c r="CZ4" s="84"/>
      <c r="DB4" s="85"/>
      <c r="DC4" s="86"/>
      <c r="DD4" s="85">
        <v>219.90195270000001</v>
      </c>
      <c r="DE4" s="87">
        <v>100</v>
      </c>
      <c r="DF4" s="85"/>
      <c r="DG4" s="85">
        <v>98.258162000000098</v>
      </c>
      <c r="DH4" s="88">
        <v>44.682714634211699</v>
      </c>
      <c r="DI4" s="85"/>
      <c r="DJ4" s="85">
        <v>34.206825000000102</v>
      </c>
      <c r="DK4" s="88">
        <v>15.5554894260837</v>
      </c>
      <c r="DL4" s="85"/>
      <c r="DM4" s="85">
        <v>84.673656999999693</v>
      </c>
      <c r="DN4" s="88">
        <v>38.505186498054996</v>
      </c>
      <c r="DO4" s="85"/>
      <c r="DP4" s="85">
        <v>2.7633086999999898</v>
      </c>
      <c r="DQ4" s="88">
        <v>1.2566094416495801</v>
      </c>
      <c r="DR4" s="86"/>
      <c r="DS4" s="85">
        <v>219.90195270000001</v>
      </c>
      <c r="DT4" s="87">
        <v>100</v>
      </c>
      <c r="DU4" s="84"/>
    </row>
    <row r="5" spans="1:125" s="120" customFormat="1" x14ac:dyDescent="0.2">
      <c r="A5" s="76" t="s">
        <v>10</v>
      </c>
      <c r="B5" s="77" t="s">
        <v>11</v>
      </c>
      <c r="C5" s="78" t="s">
        <v>12</v>
      </c>
      <c r="D5" s="89" t="s">
        <v>9</v>
      </c>
      <c r="E5" s="78" t="s">
        <v>11</v>
      </c>
      <c r="F5" s="78" t="s">
        <v>12</v>
      </c>
      <c r="G5" s="79" t="s">
        <v>9</v>
      </c>
      <c r="H5" s="78" t="s">
        <v>11</v>
      </c>
      <c r="I5" s="78" t="s">
        <v>12</v>
      </c>
      <c r="J5" s="79" t="s">
        <v>9</v>
      </c>
      <c r="K5" s="78" t="s">
        <v>11</v>
      </c>
      <c r="L5" s="78" t="s">
        <v>12</v>
      </c>
      <c r="M5" s="79" t="s">
        <v>9</v>
      </c>
      <c r="N5" s="78" t="s">
        <v>11</v>
      </c>
      <c r="O5" s="78" t="s">
        <v>12</v>
      </c>
      <c r="P5" s="79" t="s">
        <v>9</v>
      </c>
      <c r="Q5" s="77" t="s">
        <v>11</v>
      </c>
      <c r="R5" s="78" t="s">
        <v>12</v>
      </c>
      <c r="S5" s="89" t="s">
        <v>9</v>
      </c>
      <c r="T5" s="79" t="s">
        <v>9</v>
      </c>
      <c r="V5" s="76" t="s">
        <v>10</v>
      </c>
      <c r="W5" s="77" t="s">
        <v>11</v>
      </c>
      <c r="X5" s="78" t="s">
        <v>12</v>
      </c>
      <c r="Y5" s="89" t="s">
        <v>9</v>
      </c>
      <c r="Z5" s="78" t="s">
        <v>11</v>
      </c>
      <c r="AA5" s="78" t="s">
        <v>12</v>
      </c>
      <c r="AB5" s="79" t="s">
        <v>9</v>
      </c>
      <c r="AC5" s="78" t="s">
        <v>11</v>
      </c>
      <c r="AD5" s="78" t="s">
        <v>12</v>
      </c>
      <c r="AE5" s="79" t="s">
        <v>9</v>
      </c>
      <c r="AF5" s="78" t="s">
        <v>11</v>
      </c>
      <c r="AG5" s="78" t="s">
        <v>12</v>
      </c>
      <c r="AH5" s="79" t="s">
        <v>9</v>
      </c>
      <c r="AI5" s="78" t="s">
        <v>11</v>
      </c>
      <c r="AJ5" s="78" t="s">
        <v>12</v>
      </c>
      <c r="AK5" s="79" t="s">
        <v>9</v>
      </c>
      <c r="AL5" s="77" t="s">
        <v>11</v>
      </c>
      <c r="AM5" s="78" t="s">
        <v>12</v>
      </c>
      <c r="AN5" s="89" t="s">
        <v>9</v>
      </c>
      <c r="AO5" s="79" t="s">
        <v>9</v>
      </c>
      <c r="AQ5" s="76" t="s">
        <v>10</v>
      </c>
      <c r="AR5" s="77" t="s">
        <v>11</v>
      </c>
      <c r="AS5" s="78" t="s">
        <v>12</v>
      </c>
      <c r="AT5" s="89" t="s">
        <v>9</v>
      </c>
      <c r="AU5" s="78" t="s">
        <v>11</v>
      </c>
      <c r="AV5" s="78" t="s">
        <v>12</v>
      </c>
      <c r="AW5" s="79" t="s">
        <v>9</v>
      </c>
      <c r="AX5" s="78" t="s">
        <v>11</v>
      </c>
      <c r="AY5" s="78" t="s">
        <v>12</v>
      </c>
      <c r="AZ5" s="79" t="s">
        <v>9</v>
      </c>
      <c r="BA5" s="78" t="s">
        <v>11</v>
      </c>
      <c r="BB5" s="78" t="s">
        <v>12</v>
      </c>
      <c r="BC5" s="79" t="s">
        <v>9</v>
      </c>
      <c r="BD5" s="78" t="s">
        <v>11</v>
      </c>
      <c r="BE5" s="78" t="s">
        <v>12</v>
      </c>
      <c r="BF5" s="79" t="s">
        <v>9</v>
      </c>
      <c r="BG5" s="77" t="s">
        <v>11</v>
      </c>
      <c r="BH5" s="78" t="s">
        <v>12</v>
      </c>
      <c r="BI5" s="89" t="s">
        <v>9</v>
      </c>
      <c r="BJ5" s="79" t="s">
        <v>9</v>
      </c>
      <c r="BL5" s="76" t="s">
        <v>10</v>
      </c>
      <c r="BM5" s="77" t="s">
        <v>11</v>
      </c>
      <c r="BN5" s="78" t="s">
        <v>12</v>
      </c>
      <c r="BO5" s="89" t="s">
        <v>9</v>
      </c>
      <c r="BP5" s="78" t="s">
        <v>11</v>
      </c>
      <c r="BQ5" s="78" t="s">
        <v>12</v>
      </c>
      <c r="BR5" s="79" t="s">
        <v>9</v>
      </c>
      <c r="BS5" s="78" t="s">
        <v>11</v>
      </c>
      <c r="BT5" s="78" t="s">
        <v>12</v>
      </c>
      <c r="BU5" s="79" t="s">
        <v>9</v>
      </c>
      <c r="BV5" s="78" t="s">
        <v>11</v>
      </c>
      <c r="BW5" s="78" t="s">
        <v>12</v>
      </c>
      <c r="BX5" s="79" t="s">
        <v>9</v>
      </c>
      <c r="BY5" s="78" t="s">
        <v>11</v>
      </c>
      <c r="BZ5" s="78" t="s">
        <v>12</v>
      </c>
      <c r="CA5" s="79" t="s">
        <v>9</v>
      </c>
      <c r="CB5" s="77" t="s">
        <v>11</v>
      </c>
      <c r="CC5" s="78" t="s">
        <v>12</v>
      </c>
      <c r="CD5" s="89" t="s">
        <v>9</v>
      </c>
      <c r="CE5" s="79" t="s">
        <v>9</v>
      </c>
      <c r="CG5" s="76" t="s">
        <v>10</v>
      </c>
      <c r="CH5" s="77" t="s">
        <v>11</v>
      </c>
      <c r="CI5" s="78" t="s">
        <v>12</v>
      </c>
      <c r="CJ5" s="89" t="s">
        <v>9</v>
      </c>
      <c r="CK5" s="78" t="s">
        <v>11</v>
      </c>
      <c r="CL5" s="78" t="s">
        <v>12</v>
      </c>
      <c r="CM5" s="79" t="s">
        <v>9</v>
      </c>
      <c r="CN5" s="78" t="s">
        <v>11</v>
      </c>
      <c r="CO5" s="78" t="s">
        <v>12</v>
      </c>
      <c r="CP5" s="79" t="s">
        <v>9</v>
      </c>
      <c r="CQ5" s="78" t="s">
        <v>11</v>
      </c>
      <c r="CR5" s="78" t="s">
        <v>12</v>
      </c>
      <c r="CS5" s="79" t="s">
        <v>9</v>
      </c>
      <c r="CT5" s="78" t="s">
        <v>11</v>
      </c>
      <c r="CU5" s="78" t="s">
        <v>12</v>
      </c>
      <c r="CV5" s="79" t="s">
        <v>9</v>
      </c>
      <c r="CW5" s="77" t="s">
        <v>11</v>
      </c>
      <c r="CX5" s="78" t="s">
        <v>12</v>
      </c>
      <c r="CY5" s="89" t="s">
        <v>9</v>
      </c>
      <c r="CZ5" s="79" t="s">
        <v>9</v>
      </c>
      <c r="DB5" s="76" t="s">
        <v>10</v>
      </c>
      <c r="DC5" s="77" t="s">
        <v>11</v>
      </c>
      <c r="DD5" s="78" t="s">
        <v>12</v>
      </c>
      <c r="DE5" s="89" t="s">
        <v>9</v>
      </c>
      <c r="DF5" s="78" t="s">
        <v>11</v>
      </c>
      <c r="DG5" s="78" t="s">
        <v>12</v>
      </c>
      <c r="DH5" s="79" t="s">
        <v>9</v>
      </c>
      <c r="DI5" s="78" t="s">
        <v>11</v>
      </c>
      <c r="DJ5" s="78" t="s">
        <v>12</v>
      </c>
      <c r="DK5" s="79" t="s">
        <v>9</v>
      </c>
      <c r="DL5" s="78" t="s">
        <v>11</v>
      </c>
      <c r="DM5" s="78" t="s">
        <v>12</v>
      </c>
      <c r="DN5" s="79" t="s">
        <v>9</v>
      </c>
      <c r="DO5" s="78" t="s">
        <v>11</v>
      </c>
      <c r="DP5" s="78" t="s">
        <v>12</v>
      </c>
      <c r="DQ5" s="79" t="s">
        <v>9</v>
      </c>
      <c r="DR5" s="77" t="s">
        <v>11</v>
      </c>
      <c r="DS5" s="78" t="s">
        <v>12</v>
      </c>
      <c r="DT5" s="89" t="s">
        <v>9</v>
      </c>
      <c r="DU5" s="79" t="s">
        <v>9</v>
      </c>
    </row>
    <row r="6" spans="1:125" s="120" customFormat="1" ht="15" x14ac:dyDescent="0.2">
      <c r="A6" s="76" t="s">
        <v>13</v>
      </c>
      <c r="B6" s="77" t="s">
        <v>175</v>
      </c>
      <c r="C6" s="78" t="s">
        <v>172</v>
      </c>
      <c r="D6" s="89"/>
      <c r="E6" s="77" t="s">
        <v>175</v>
      </c>
      <c r="F6" s="78" t="s">
        <v>172</v>
      </c>
      <c r="G6" s="79"/>
      <c r="H6" s="78" t="s">
        <v>175</v>
      </c>
      <c r="I6" s="78" t="s">
        <v>172</v>
      </c>
      <c r="J6" s="79"/>
      <c r="K6" s="78" t="s">
        <v>175</v>
      </c>
      <c r="L6" s="78" t="s">
        <v>172</v>
      </c>
      <c r="M6" s="79"/>
      <c r="N6" s="78" t="s">
        <v>175</v>
      </c>
      <c r="O6" s="78" t="s">
        <v>172</v>
      </c>
      <c r="P6" s="79"/>
      <c r="Q6" s="77" t="s">
        <v>175</v>
      </c>
      <c r="R6" s="78" t="s">
        <v>172</v>
      </c>
      <c r="S6" s="89"/>
      <c r="T6" s="90"/>
      <c r="V6" s="76" t="s">
        <v>49</v>
      </c>
      <c r="W6" s="77" t="s">
        <v>175</v>
      </c>
      <c r="X6" s="78" t="s">
        <v>172</v>
      </c>
      <c r="Y6" s="89"/>
      <c r="Z6" s="77" t="s">
        <v>175</v>
      </c>
      <c r="AA6" s="78" t="s">
        <v>172</v>
      </c>
      <c r="AB6" s="79"/>
      <c r="AC6" s="78" t="s">
        <v>175</v>
      </c>
      <c r="AD6" s="78" t="s">
        <v>172</v>
      </c>
      <c r="AE6" s="79"/>
      <c r="AF6" s="78" t="s">
        <v>175</v>
      </c>
      <c r="AG6" s="78" t="s">
        <v>172</v>
      </c>
      <c r="AH6" s="79"/>
      <c r="AI6" s="78" t="s">
        <v>175</v>
      </c>
      <c r="AJ6" s="78" t="s">
        <v>172</v>
      </c>
      <c r="AK6" s="79"/>
      <c r="AL6" s="77" t="s">
        <v>175</v>
      </c>
      <c r="AM6" s="78" t="s">
        <v>172</v>
      </c>
      <c r="AN6" s="89"/>
      <c r="AO6" s="79"/>
      <c r="AQ6" s="76" t="s">
        <v>50</v>
      </c>
      <c r="AR6" s="77" t="s">
        <v>175</v>
      </c>
      <c r="AS6" s="78" t="s">
        <v>172</v>
      </c>
      <c r="AT6" s="89"/>
      <c r="AU6" s="77" t="s">
        <v>175</v>
      </c>
      <c r="AV6" s="78" t="s">
        <v>172</v>
      </c>
      <c r="AW6" s="79"/>
      <c r="AX6" s="78" t="s">
        <v>175</v>
      </c>
      <c r="AY6" s="78" t="s">
        <v>172</v>
      </c>
      <c r="AZ6" s="79"/>
      <c r="BA6" s="78" t="s">
        <v>175</v>
      </c>
      <c r="BB6" s="78" t="s">
        <v>172</v>
      </c>
      <c r="BC6" s="79"/>
      <c r="BD6" s="78" t="s">
        <v>175</v>
      </c>
      <c r="BE6" s="78" t="s">
        <v>172</v>
      </c>
      <c r="BF6" s="79"/>
      <c r="BG6" s="77" t="s">
        <v>175</v>
      </c>
      <c r="BH6" s="78" t="s">
        <v>172</v>
      </c>
      <c r="BI6" s="89"/>
      <c r="BJ6" s="90"/>
      <c r="BL6" s="76" t="s">
        <v>51</v>
      </c>
      <c r="BM6" s="77" t="s">
        <v>175</v>
      </c>
      <c r="BN6" s="78" t="s">
        <v>172</v>
      </c>
      <c r="BO6" s="89"/>
      <c r="BP6" s="77" t="s">
        <v>175</v>
      </c>
      <c r="BQ6" s="78" t="s">
        <v>172</v>
      </c>
      <c r="BR6" s="79"/>
      <c r="BS6" s="78" t="s">
        <v>175</v>
      </c>
      <c r="BT6" s="78" t="s">
        <v>172</v>
      </c>
      <c r="BU6" s="79"/>
      <c r="BV6" s="78" t="s">
        <v>175</v>
      </c>
      <c r="BW6" s="78" t="s">
        <v>172</v>
      </c>
      <c r="BX6" s="79"/>
      <c r="BY6" s="78" t="s">
        <v>175</v>
      </c>
      <c r="BZ6" s="78" t="s">
        <v>172</v>
      </c>
      <c r="CA6" s="79"/>
      <c r="CB6" s="77" t="s">
        <v>175</v>
      </c>
      <c r="CC6" s="78" t="s">
        <v>172</v>
      </c>
      <c r="CD6" s="89"/>
      <c r="CE6" s="90"/>
      <c r="CG6" s="76" t="s">
        <v>52</v>
      </c>
      <c r="CH6" s="77" t="s">
        <v>175</v>
      </c>
      <c r="CI6" s="78" t="s">
        <v>172</v>
      </c>
      <c r="CJ6" s="89"/>
      <c r="CK6" s="77" t="s">
        <v>175</v>
      </c>
      <c r="CL6" s="78" t="s">
        <v>172</v>
      </c>
      <c r="CM6" s="79"/>
      <c r="CN6" s="78" t="s">
        <v>175</v>
      </c>
      <c r="CO6" s="78" t="s">
        <v>172</v>
      </c>
      <c r="CP6" s="79"/>
      <c r="CQ6" s="78" t="s">
        <v>175</v>
      </c>
      <c r="CR6" s="78" t="s">
        <v>172</v>
      </c>
      <c r="CS6" s="79"/>
      <c r="CT6" s="78" t="s">
        <v>175</v>
      </c>
      <c r="CU6" s="78" t="s">
        <v>172</v>
      </c>
      <c r="CV6" s="79"/>
      <c r="CW6" s="77" t="s">
        <v>175</v>
      </c>
      <c r="CX6" s="78" t="s">
        <v>172</v>
      </c>
      <c r="CY6" s="89"/>
      <c r="CZ6" s="90"/>
      <c r="DB6" s="76" t="s">
        <v>53</v>
      </c>
      <c r="DC6" s="77" t="s">
        <v>175</v>
      </c>
      <c r="DD6" s="78" t="s">
        <v>172</v>
      </c>
      <c r="DE6" s="89"/>
      <c r="DF6" s="77" t="s">
        <v>175</v>
      </c>
      <c r="DG6" s="78" t="s">
        <v>172</v>
      </c>
      <c r="DH6" s="79"/>
      <c r="DI6" s="78" t="s">
        <v>175</v>
      </c>
      <c r="DJ6" s="78" t="s">
        <v>172</v>
      </c>
      <c r="DK6" s="79"/>
      <c r="DL6" s="78" t="s">
        <v>175</v>
      </c>
      <c r="DM6" s="78" t="s">
        <v>172</v>
      </c>
      <c r="DN6" s="79"/>
      <c r="DO6" s="78" t="s">
        <v>175</v>
      </c>
      <c r="DP6" s="78" t="s">
        <v>172</v>
      </c>
      <c r="DQ6" s="79"/>
      <c r="DR6" s="77" t="s">
        <v>175</v>
      </c>
      <c r="DS6" s="78" t="s">
        <v>172</v>
      </c>
      <c r="DT6" s="89"/>
      <c r="DU6" s="90"/>
    </row>
    <row r="7" spans="1:125" s="120" customFormat="1" x14ac:dyDescent="0.2">
      <c r="A7" s="91" t="s">
        <v>14</v>
      </c>
      <c r="B7" s="123">
        <v>173.29824664399999</v>
      </c>
      <c r="C7" s="124">
        <v>788.07052195858</v>
      </c>
      <c r="D7" s="92"/>
      <c r="E7" s="124"/>
      <c r="F7" s="124"/>
      <c r="G7" s="93"/>
      <c r="H7" s="124"/>
      <c r="I7" s="124"/>
      <c r="J7" s="93"/>
      <c r="K7" s="124"/>
      <c r="L7" s="124"/>
      <c r="M7" s="93"/>
      <c r="N7" s="124"/>
      <c r="O7" s="124"/>
      <c r="P7" s="93"/>
      <c r="Q7" s="123">
        <v>167.86109999999999</v>
      </c>
      <c r="R7" s="124">
        <v>763.34519970817905</v>
      </c>
      <c r="S7" s="92"/>
      <c r="T7" s="94">
        <v>3.23907483270392</v>
      </c>
      <c r="V7" s="91" t="s">
        <v>14</v>
      </c>
      <c r="W7" s="123">
        <v>184.59229441369001</v>
      </c>
      <c r="X7" s="124">
        <v>839.42999208160404</v>
      </c>
      <c r="Y7" s="92"/>
      <c r="Z7" s="124"/>
      <c r="AA7" s="124"/>
      <c r="AB7" s="93"/>
      <c r="AC7" s="124"/>
      <c r="AD7" s="124"/>
      <c r="AE7" s="93"/>
      <c r="AF7" s="124"/>
      <c r="AG7" s="124"/>
      <c r="AH7" s="93"/>
      <c r="AI7" s="124"/>
      <c r="AJ7" s="124"/>
      <c r="AK7" s="93"/>
      <c r="AL7" s="123">
        <v>179.17009999999999</v>
      </c>
      <c r="AM7" s="124">
        <v>814.77266481772403</v>
      </c>
      <c r="AN7" s="92"/>
      <c r="AO7" s="94">
        <v>3.0262830760769801</v>
      </c>
      <c r="AQ7" s="91" t="s">
        <v>14</v>
      </c>
      <c r="AR7" s="123">
        <v>258.7480512871</v>
      </c>
      <c r="AS7" s="124">
        <v>1176.65190376957</v>
      </c>
      <c r="AT7" s="92"/>
      <c r="AU7" s="124"/>
      <c r="AV7" s="124"/>
      <c r="AW7" s="93"/>
      <c r="AX7" s="124"/>
      <c r="AY7" s="124"/>
      <c r="AZ7" s="93"/>
      <c r="BA7" s="124"/>
      <c r="BB7" s="124"/>
      <c r="BC7" s="93"/>
      <c r="BD7" s="124"/>
      <c r="BE7" s="124"/>
      <c r="BF7" s="93"/>
      <c r="BG7" s="123">
        <v>253.32579999999999</v>
      </c>
      <c r="BH7" s="124">
        <v>1151.9943178749199</v>
      </c>
      <c r="BI7" s="92"/>
      <c r="BJ7" s="94">
        <v>2.1404259996810899</v>
      </c>
      <c r="BL7" s="91" t="s">
        <v>14</v>
      </c>
      <c r="BM7" s="123">
        <v>171.65003160767</v>
      </c>
      <c r="BN7" s="124">
        <v>780.57529503543196</v>
      </c>
      <c r="BO7" s="92"/>
      <c r="BP7" s="124"/>
      <c r="BQ7" s="124"/>
      <c r="BR7" s="93"/>
      <c r="BS7" s="124"/>
      <c r="BT7" s="124"/>
      <c r="BU7" s="93"/>
      <c r="BV7" s="124"/>
      <c r="BW7" s="124"/>
      <c r="BX7" s="93"/>
      <c r="BY7" s="124"/>
      <c r="BZ7" s="124"/>
      <c r="CA7" s="93"/>
      <c r="CB7" s="123">
        <v>166.2278</v>
      </c>
      <c r="CC7" s="124">
        <v>755.91779863262695</v>
      </c>
      <c r="CD7" s="92"/>
      <c r="CE7" s="94">
        <v>3.2619282741335001</v>
      </c>
      <c r="CG7" s="91" t="s">
        <v>14</v>
      </c>
      <c r="CH7" s="123">
        <v>206.26501918625999</v>
      </c>
      <c r="CI7" s="124">
        <v>937.98630095684598</v>
      </c>
      <c r="CJ7" s="92"/>
      <c r="CK7" s="124"/>
      <c r="CL7" s="124"/>
      <c r="CM7" s="93"/>
      <c r="CN7" s="124"/>
      <c r="CO7" s="124"/>
      <c r="CP7" s="93"/>
      <c r="CQ7" s="124"/>
      <c r="CR7" s="124"/>
      <c r="CS7" s="93"/>
      <c r="CT7" s="124"/>
      <c r="CU7" s="124"/>
      <c r="CV7" s="93"/>
      <c r="CW7" s="123">
        <v>200.8279</v>
      </c>
      <c r="CX7" s="124">
        <v>913.26110357000096</v>
      </c>
      <c r="CY7" s="92"/>
      <c r="CZ7" s="94">
        <v>2.70735250742556</v>
      </c>
      <c r="DB7" s="91" t="s">
        <v>14</v>
      </c>
      <c r="DC7" s="123">
        <v>226.55995202060001</v>
      </c>
      <c r="DD7" s="124">
        <v>1030.27712686882</v>
      </c>
      <c r="DE7" s="92"/>
      <c r="DF7" s="124"/>
      <c r="DG7" s="124"/>
      <c r="DH7" s="93"/>
      <c r="DI7" s="124"/>
      <c r="DJ7" s="124"/>
      <c r="DK7" s="93"/>
      <c r="DL7" s="124"/>
      <c r="DM7" s="124"/>
      <c r="DN7" s="93"/>
      <c r="DO7" s="124"/>
      <c r="DP7" s="124"/>
      <c r="DQ7" s="93"/>
      <c r="DR7" s="123">
        <v>221.1377</v>
      </c>
      <c r="DS7" s="124">
        <v>1005.6195376386</v>
      </c>
      <c r="DT7" s="92"/>
      <c r="DU7" s="94">
        <v>2.4519799295189402</v>
      </c>
    </row>
    <row r="8" spans="1:125" s="120" customFormat="1" x14ac:dyDescent="0.2">
      <c r="A8" s="125" t="s">
        <v>15</v>
      </c>
      <c r="B8" s="128">
        <v>167.861146644</v>
      </c>
      <c r="C8" s="125">
        <v>763.34541182089299</v>
      </c>
      <c r="D8" s="95">
        <v>96.862576451122905</v>
      </c>
      <c r="E8" s="125">
        <v>75.108768299999994</v>
      </c>
      <c r="F8" s="125">
        <v>341.55571325220001</v>
      </c>
      <c r="G8" s="96">
        <v>44.7445819366948</v>
      </c>
      <c r="H8" s="125">
        <v>26.099987500000001</v>
      </c>
      <c r="I8" s="125">
        <v>118.689202981325</v>
      </c>
      <c r="J8" s="96">
        <v>15.548557853803301</v>
      </c>
      <c r="K8" s="125">
        <v>64.512133499999905</v>
      </c>
      <c r="L8" s="125">
        <v>293.36771551096803</v>
      </c>
      <c r="M8" s="96">
        <v>38.431843693298099</v>
      </c>
      <c r="N8" s="125">
        <v>2.1402573440000898</v>
      </c>
      <c r="O8" s="125">
        <v>9.7327800764003491</v>
      </c>
      <c r="P8" s="96">
        <v>1.2750165162038101</v>
      </c>
      <c r="Q8" s="128">
        <v>167.86109999999999</v>
      </c>
      <c r="R8" s="125">
        <v>763.34519970817905</v>
      </c>
      <c r="S8" s="95">
        <v>100</v>
      </c>
      <c r="T8" s="97">
        <v>2.77872598117006E-5</v>
      </c>
      <c r="V8" s="125" t="s">
        <v>15</v>
      </c>
      <c r="W8" s="128">
        <v>179.17009441369001</v>
      </c>
      <c r="X8" s="125">
        <v>814.77263941408501</v>
      </c>
      <c r="Y8" s="95">
        <v>97.062607614677404</v>
      </c>
      <c r="Z8" s="125">
        <v>80.155393799999999</v>
      </c>
      <c r="AA8" s="125">
        <v>364.50514793450498</v>
      </c>
      <c r="AB8" s="96">
        <v>44.737038322325901</v>
      </c>
      <c r="AC8" s="125">
        <v>27.863135100000001</v>
      </c>
      <c r="AD8" s="125">
        <v>126.707083579254</v>
      </c>
      <c r="AE8" s="96">
        <v>15.551219745225</v>
      </c>
      <c r="AF8" s="125">
        <v>68.871669900000001</v>
      </c>
      <c r="AG8" s="125">
        <v>313.19262541500899</v>
      </c>
      <c r="AH8" s="96">
        <v>38.439266399548004</v>
      </c>
      <c r="AI8" s="125">
        <v>2.27989561369017</v>
      </c>
      <c r="AJ8" s="125">
        <v>10.3677824853175</v>
      </c>
      <c r="AK8" s="96">
        <v>1.2724755329011901</v>
      </c>
      <c r="AL8" s="128">
        <v>179.17009999999999</v>
      </c>
      <c r="AM8" s="125">
        <v>814.77266481772403</v>
      </c>
      <c r="AN8" s="95">
        <v>100</v>
      </c>
      <c r="AO8" s="97">
        <v>-3.1178806124339801E-6</v>
      </c>
      <c r="AQ8" s="125" t="s">
        <v>15</v>
      </c>
      <c r="AR8" s="128">
        <v>253.32585128709999</v>
      </c>
      <c r="AS8" s="125">
        <v>1151.9945511020501</v>
      </c>
      <c r="AT8" s="95">
        <v>97.904447985973903</v>
      </c>
      <c r="AU8" s="125">
        <v>113.3374134</v>
      </c>
      <c r="AV8" s="125">
        <v>515.39975888536105</v>
      </c>
      <c r="AW8" s="96">
        <v>44.7397740199645</v>
      </c>
      <c r="AX8" s="125">
        <v>39.326743999999998</v>
      </c>
      <c r="AY8" s="125">
        <v>178.83762975789199</v>
      </c>
      <c r="AZ8" s="96">
        <v>15.5241732338758</v>
      </c>
      <c r="BA8" s="125">
        <v>97.423418199999901</v>
      </c>
      <c r="BB8" s="125">
        <v>443.03116458865298</v>
      </c>
      <c r="BC8" s="96">
        <v>38.457748273620801</v>
      </c>
      <c r="BD8" s="125">
        <v>3.2382756871002099</v>
      </c>
      <c r="BE8" s="125">
        <v>14.7259978701418</v>
      </c>
      <c r="BF8" s="96">
        <v>1.2783044725388899</v>
      </c>
      <c r="BG8" s="128">
        <v>253.32579999999999</v>
      </c>
      <c r="BH8" s="125">
        <v>1151.9943178749199</v>
      </c>
      <c r="BI8" s="95">
        <v>100</v>
      </c>
      <c r="BJ8" s="97">
        <v>2.0245509979871599E-5</v>
      </c>
      <c r="BL8" s="125" t="s">
        <v>15</v>
      </c>
      <c r="BM8" s="128">
        <v>166.22783160767</v>
      </c>
      <c r="BN8" s="125">
        <v>755.91794236791304</v>
      </c>
      <c r="BO8" s="95">
        <v>96.8411307884911</v>
      </c>
      <c r="BP8" s="125">
        <v>74.358986399999907</v>
      </c>
      <c r="BQ8" s="125">
        <v>338.146094143347</v>
      </c>
      <c r="BR8" s="96">
        <v>44.733174752289102</v>
      </c>
      <c r="BS8" s="125">
        <v>25.8267694</v>
      </c>
      <c r="BT8" s="125">
        <v>117.44674880279</v>
      </c>
      <c r="BU8" s="96">
        <v>15.5369706445766</v>
      </c>
      <c r="BV8" s="125">
        <v>63.924134299999999</v>
      </c>
      <c r="BW8" s="125">
        <v>290.69380019198002</v>
      </c>
      <c r="BX8" s="96">
        <v>38.455734928235898</v>
      </c>
      <c r="BY8" s="125">
        <v>2.1179415076701802</v>
      </c>
      <c r="BZ8" s="125">
        <v>9.6312992297961593</v>
      </c>
      <c r="CA8" s="96">
        <v>1.2741196748983199</v>
      </c>
      <c r="CB8" s="128">
        <v>166.2278</v>
      </c>
      <c r="CC8" s="125">
        <v>755.91779863262695</v>
      </c>
      <c r="CD8" s="95">
        <v>100</v>
      </c>
      <c r="CE8" s="97">
        <v>1.90146714817E-5</v>
      </c>
      <c r="CG8" s="125" t="s">
        <v>15</v>
      </c>
      <c r="CH8" s="128">
        <v>200.82791918626</v>
      </c>
      <c r="CI8" s="125">
        <v>913.26119081915795</v>
      </c>
      <c r="CJ8" s="95">
        <v>97.364022255712598</v>
      </c>
      <c r="CK8" s="125">
        <v>89.838175800000002</v>
      </c>
      <c r="CL8" s="125">
        <v>408.53741723049302</v>
      </c>
      <c r="CM8" s="96">
        <v>44.733907598115699</v>
      </c>
      <c r="CN8" s="125">
        <v>31.202483099999998</v>
      </c>
      <c r="CO8" s="125">
        <v>141.89270589410299</v>
      </c>
      <c r="CP8" s="96">
        <v>15.536924958656201</v>
      </c>
      <c r="CQ8" s="125">
        <v>77.229403000000005</v>
      </c>
      <c r="CR8" s="125">
        <v>351.19925972353599</v>
      </c>
      <c r="CS8" s="96">
        <v>38.4555112222085</v>
      </c>
      <c r="CT8" s="125">
        <v>2.5578572862600901</v>
      </c>
      <c r="CU8" s="125">
        <v>11.6318079710262</v>
      </c>
      <c r="CV8" s="96">
        <v>1.27365622101964</v>
      </c>
      <c r="CW8" s="128">
        <v>200.8279</v>
      </c>
      <c r="CX8" s="125">
        <v>913.26110357000096</v>
      </c>
      <c r="CY8" s="95">
        <v>100</v>
      </c>
      <c r="CZ8" s="97">
        <v>9.55358300237724E-6</v>
      </c>
      <c r="DB8" s="125" t="s">
        <v>15</v>
      </c>
      <c r="DC8" s="128">
        <v>221.1377520206</v>
      </c>
      <c r="DD8" s="125">
        <v>1005.6197742012999</v>
      </c>
      <c r="DE8" s="95">
        <v>97.6067261880833</v>
      </c>
      <c r="DF8" s="125">
        <v>98.922757599999898</v>
      </c>
      <c r="DG8" s="125">
        <v>449.84938235157398</v>
      </c>
      <c r="DH8" s="96">
        <v>44.7335458084899</v>
      </c>
      <c r="DI8" s="125">
        <v>34.309978200000003</v>
      </c>
      <c r="DJ8" s="125">
        <v>156.023981500552</v>
      </c>
      <c r="DK8" s="96">
        <v>15.5152061945551</v>
      </c>
      <c r="DL8" s="125">
        <v>85.076378799999901</v>
      </c>
      <c r="DM8" s="125">
        <v>386.88323480267098</v>
      </c>
      <c r="DN8" s="96">
        <v>38.472118859232502</v>
      </c>
      <c r="DO8" s="125">
        <v>2.8286374206000602</v>
      </c>
      <c r="DP8" s="125">
        <v>12.8631755465083</v>
      </c>
      <c r="DQ8" s="96">
        <v>1.27912913772252</v>
      </c>
      <c r="DR8" s="128">
        <v>221.1377</v>
      </c>
      <c r="DS8" s="125">
        <v>1005.6195376386</v>
      </c>
      <c r="DT8" s="95">
        <v>100</v>
      </c>
      <c r="DU8" s="97">
        <v>2.35240756370447E-5</v>
      </c>
    </row>
    <row r="9" spans="1:125" s="120" customFormat="1" x14ac:dyDescent="0.2">
      <c r="A9" s="125" t="s">
        <v>16</v>
      </c>
      <c r="B9" s="128">
        <v>5.4371</v>
      </c>
      <c r="C9" s="125">
        <v>24.725110137687299</v>
      </c>
      <c r="D9" s="95">
        <v>3.1374235488771198</v>
      </c>
      <c r="E9" s="125"/>
      <c r="F9" s="125"/>
      <c r="G9" s="96"/>
      <c r="H9" s="125"/>
      <c r="I9" s="125"/>
      <c r="J9" s="96"/>
      <c r="K9" s="125"/>
      <c r="L9" s="125"/>
      <c r="M9" s="96"/>
      <c r="N9" s="125"/>
      <c r="O9" s="125"/>
      <c r="P9" s="96"/>
      <c r="Q9" s="128">
        <v>0</v>
      </c>
      <c r="R9" s="125">
        <v>0</v>
      </c>
      <c r="S9" s="95">
        <f>(Q9/Q7)*100</f>
        <v>0</v>
      </c>
      <c r="T9" s="140" t="s">
        <v>18</v>
      </c>
      <c r="V9" s="125" t="s">
        <v>16</v>
      </c>
      <c r="W9" s="128">
        <v>5.4222000000000001</v>
      </c>
      <c r="X9" s="125">
        <v>24.657352667519099</v>
      </c>
      <c r="Y9" s="95">
        <v>2.9373923853225898</v>
      </c>
      <c r="Z9" s="125"/>
      <c r="AA9" s="125"/>
      <c r="AB9" s="96"/>
      <c r="AC9" s="125"/>
      <c r="AD9" s="125"/>
      <c r="AE9" s="96"/>
      <c r="AF9" s="125"/>
      <c r="AG9" s="125"/>
      <c r="AH9" s="96"/>
      <c r="AI9" s="125"/>
      <c r="AJ9" s="125"/>
      <c r="AK9" s="96"/>
      <c r="AL9" s="128">
        <v>0</v>
      </c>
      <c r="AM9" s="125">
        <v>0</v>
      </c>
      <c r="AN9" s="95">
        <f>(AL9/AL7)*100</f>
        <v>0</v>
      </c>
      <c r="AO9" s="140" t="s">
        <v>18</v>
      </c>
      <c r="AQ9" s="125" t="s">
        <v>16</v>
      </c>
      <c r="AR9" s="128">
        <v>5.4222000000000001</v>
      </c>
      <c r="AS9" s="125">
        <v>24.657352667519099</v>
      </c>
      <c r="AT9" s="95">
        <v>2.09555201402606</v>
      </c>
      <c r="AU9" s="125"/>
      <c r="AV9" s="125"/>
      <c r="AW9" s="96"/>
      <c r="AX9" s="125"/>
      <c r="AY9" s="125"/>
      <c r="AZ9" s="96"/>
      <c r="BA9" s="125"/>
      <c r="BB9" s="125"/>
      <c r="BC9" s="96"/>
      <c r="BD9" s="125"/>
      <c r="BE9" s="125"/>
      <c r="BF9" s="96"/>
      <c r="BG9" s="128">
        <v>0</v>
      </c>
      <c r="BH9" s="125">
        <v>0</v>
      </c>
      <c r="BI9" s="95">
        <f>(BG9/BG7)*100</f>
        <v>0</v>
      </c>
      <c r="BJ9" s="140" t="s">
        <v>18</v>
      </c>
      <c r="BL9" s="125" t="s">
        <v>16</v>
      </c>
      <c r="BM9" s="128">
        <v>5.4222000000000001</v>
      </c>
      <c r="BN9" s="125">
        <v>24.657352667519099</v>
      </c>
      <c r="BO9" s="95">
        <v>3.1588692115089101</v>
      </c>
      <c r="BP9" s="125"/>
      <c r="BQ9" s="125"/>
      <c r="BR9" s="96"/>
      <c r="BS9" s="125"/>
      <c r="BT9" s="125"/>
      <c r="BU9" s="96"/>
      <c r="BV9" s="125"/>
      <c r="BW9" s="125"/>
      <c r="BX9" s="96"/>
      <c r="BY9" s="125"/>
      <c r="BZ9" s="125"/>
      <c r="CA9" s="96"/>
      <c r="CB9" s="128">
        <v>0</v>
      </c>
      <c r="CC9" s="125">
        <v>0</v>
      </c>
      <c r="CD9" s="95">
        <f>(CB9/CB7)*100</f>
        <v>0</v>
      </c>
      <c r="CE9" s="140" t="s">
        <v>18</v>
      </c>
      <c r="CG9" s="125" t="s">
        <v>16</v>
      </c>
      <c r="CH9" s="128">
        <v>5.4371</v>
      </c>
      <c r="CI9" s="125">
        <v>24.725110137687299</v>
      </c>
      <c r="CJ9" s="95">
        <v>2.6359777442874202</v>
      </c>
      <c r="CK9" s="125"/>
      <c r="CL9" s="125"/>
      <c r="CM9" s="96"/>
      <c r="CN9" s="125"/>
      <c r="CO9" s="125"/>
      <c r="CP9" s="96"/>
      <c r="CQ9" s="125"/>
      <c r="CR9" s="125"/>
      <c r="CS9" s="96"/>
      <c r="CT9" s="125"/>
      <c r="CU9" s="125"/>
      <c r="CV9" s="96"/>
      <c r="CW9" s="128">
        <v>0</v>
      </c>
      <c r="CX9" s="125">
        <v>0</v>
      </c>
      <c r="CY9" s="95">
        <f>(CW9/CW7)*100</f>
        <v>0</v>
      </c>
      <c r="CZ9" s="140" t="s">
        <v>18</v>
      </c>
      <c r="DB9" s="125" t="s">
        <v>16</v>
      </c>
      <c r="DC9" s="128">
        <v>5.4222000000000001</v>
      </c>
      <c r="DD9" s="125">
        <v>24.657352667519099</v>
      </c>
      <c r="DE9" s="95">
        <v>2.3932738119166799</v>
      </c>
      <c r="DF9" s="125"/>
      <c r="DG9" s="125"/>
      <c r="DH9" s="96"/>
      <c r="DI9" s="125"/>
      <c r="DJ9" s="125"/>
      <c r="DK9" s="96"/>
      <c r="DL9" s="125"/>
      <c r="DM9" s="125"/>
      <c r="DN9" s="96"/>
      <c r="DO9" s="125"/>
      <c r="DP9" s="125"/>
      <c r="DQ9" s="96"/>
      <c r="DR9" s="128">
        <v>0</v>
      </c>
      <c r="DS9" s="125">
        <v>0</v>
      </c>
      <c r="DT9" s="95">
        <f>(DR9/DR7)*100</f>
        <v>0</v>
      </c>
      <c r="DU9" s="140" t="s">
        <v>18</v>
      </c>
    </row>
    <row r="10" spans="1:125" s="120" customFormat="1" ht="14.25" x14ac:dyDescent="0.25">
      <c r="A10" s="129" t="s">
        <v>17</v>
      </c>
      <c r="B10" s="132">
        <v>0</v>
      </c>
      <c r="C10" s="129">
        <v>0</v>
      </c>
      <c r="D10" s="98">
        <v>0</v>
      </c>
      <c r="E10" s="129"/>
      <c r="F10" s="129"/>
      <c r="G10" s="99"/>
      <c r="H10" s="129"/>
      <c r="I10" s="129"/>
      <c r="J10" s="99"/>
      <c r="K10" s="129"/>
      <c r="L10" s="129"/>
      <c r="M10" s="99"/>
      <c r="N10" s="129"/>
      <c r="O10" s="129"/>
      <c r="P10" s="99"/>
      <c r="Q10" s="132">
        <v>0</v>
      </c>
      <c r="R10" s="129">
        <v>0</v>
      </c>
      <c r="S10" s="98">
        <v>0</v>
      </c>
      <c r="T10" s="100" t="s">
        <v>18</v>
      </c>
      <c r="V10" s="129" t="s">
        <v>17</v>
      </c>
      <c r="W10" s="132">
        <v>0</v>
      </c>
      <c r="X10" s="129">
        <v>0</v>
      </c>
      <c r="Y10" s="98">
        <v>0</v>
      </c>
      <c r="Z10" s="129"/>
      <c r="AA10" s="129"/>
      <c r="AB10" s="99"/>
      <c r="AC10" s="129"/>
      <c r="AD10" s="129"/>
      <c r="AE10" s="99"/>
      <c r="AF10" s="129"/>
      <c r="AG10" s="129"/>
      <c r="AH10" s="99"/>
      <c r="AI10" s="129"/>
      <c r="AJ10" s="129"/>
      <c r="AK10" s="99"/>
      <c r="AL10" s="132">
        <v>0</v>
      </c>
      <c r="AM10" s="129">
        <v>0</v>
      </c>
      <c r="AN10" s="98">
        <v>0</v>
      </c>
      <c r="AO10" s="100" t="s">
        <v>18</v>
      </c>
      <c r="AQ10" s="129" t="s">
        <v>17</v>
      </c>
      <c r="AR10" s="132">
        <v>0</v>
      </c>
      <c r="AS10" s="129">
        <v>0</v>
      </c>
      <c r="AT10" s="98">
        <v>0</v>
      </c>
      <c r="AU10" s="129"/>
      <c r="AV10" s="129"/>
      <c r="AW10" s="99"/>
      <c r="AX10" s="129"/>
      <c r="AY10" s="129"/>
      <c r="AZ10" s="99"/>
      <c r="BA10" s="129"/>
      <c r="BB10" s="129"/>
      <c r="BC10" s="99"/>
      <c r="BD10" s="129"/>
      <c r="BE10" s="129"/>
      <c r="BF10" s="99"/>
      <c r="BG10" s="132">
        <v>0</v>
      </c>
      <c r="BH10" s="129">
        <v>0</v>
      </c>
      <c r="BI10" s="98">
        <v>0</v>
      </c>
      <c r="BJ10" s="100" t="s">
        <v>18</v>
      </c>
      <c r="BL10" s="129" t="s">
        <v>17</v>
      </c>
      <c r="BM10" s="132">
        <v>0</v>
      </c>
      <c r="BN10" s="129">
        <v>0</v>
      </c>
      <c r="BO10" s="98">
        <v>0</v>
      </c>
      <c r="BP10" s="129"/>
      <c r="BQ10" s="129"/>
      <c r="BR10" s="99"/>
      <c r="BS10" s="129"/>
      <c r="BT10" s="129"/>
      <c r="BU10" s="99"/>
      <c r="BV10" s="129"/>
      <c r="BW10" s="129"/>
      <c r="BX10" s="99"/>
      <c r="BY10" s="129"/>
      <c r="BZ10" s="129"/>
      <c r="CA10" s="99"/>
      <c r="CB10" s="132">
        <v>0</v>
      </c>
      <c r="CC10" s="129">
        <v>0</v>
      </c>
      <c r="CD10" s="98">
        <v>0</v>
      </c>
      <c r="CE10" s="100" t="s">
        <v>18</v>
      </c>
      <c r="CG10" s="129" t="s">
        <v>17</v>
      </c>
      <c r="CH10" s="132">
        <v>0</v>
      </c>
      <c r="CI10" s="129">
        <v>0</v>
      </c>
      <c r="CJ10" s="98">
        <v>0</v>
      </c>
      <c r="CK10" s="129"/>
      <c r="CL10" s="129"/>
      <c r="CM10" s="99"/>
      <c r="CN10" s="129"/>
      <c r="CO10" s="129"/>
      <c r="CP10" s="99"/>
      <c r="CQ10" s="129"/>
      <c r="CR10" s="129"/>
      <c r="CS10" s="99"/>
      <c r="CT10" s="129"/>
      <c r="CU10" s="129"/>
      <c r="CV10" s="99"/>
      <c r="CW10" s="132">
        <v>0</v>
      </c>
      <c r="CX10" s="129">
        <v>0</v>
      </c>
      <c r="CY10" s="98">
        <v>0</v>
      </c>
      <c r="CZ10" s="100" t="s">
        <v>18</v>
      </c>
      <c r="DB10" s="129" t="s">
        <v>17</v>
      </c>
      <c r="DC10" s="132">
        <v>0</v>
      </c>
      <c r="DD10" s="129">
        <v>0</v>
      </c>
      <c r="DE10" s="98">
        <v>0</v>
      </c>
      <c r="DF10" s="129"/>
      <c r="DG10" s="129"/>
      <c r="DH10" s="99"/>
      <c r="DI10" s="129"/>
      <c r="DJ10" s="129"/>
      <c r="DK10" s="99"/>
      <c r="DL10" s="129"/>
      <c r="DM10" s="129"/>
      <c r="DN10" s="99"/>
      <c r="DO10" s="129"/>
      <c r="DP10" s="129"/>
      <c r="DQ10" s="99"/>
      <c r="DR10" s="132">
        <v>0</v>
      </c>
      <c r="DS10" s="129">
        <v>0</v>
      </c>
      <c r="DT10" s="98">
        <v>0</v>
      </c>
      <c r="DU10" s="100" t="s">
        <v>18</v>
      </c>
    </row>
    <row r="11" spans="1:125" s="120" customFormat="1" ht="14.25" x14ac:dyDescent="0.25">
      <c r="A11" s="129" t="s">
        <v>19</v>
      </c>
      <c r="B11" s="130"/>
      <c r="C11" s="131"/>
      <c r="D11" s="101"/>
      <c r="E11" s="129"/>
      <c r="F11" s="129"/>
      <c r="G11" s="99"/>
      <c r="H11" s="129"/>
      <c r="I11" s="129"/>
      <c r="J11" s="99"/>
      <c r="K11" s="129"/>
      <c r="L11" s="129"/>
      <c r="M11" s="99"/>
      <c r="N11" s="129"/>
      <c r="O11" s="129"/>
      <c r="P11" s="99"/>
      <c r="Q11" s="130"/>
      <c r="R11" s="131"/>
      <c r="S11" s="101"/>
      <c r="T11" s="100"/>
      <c r="V11" s="129" t="s">
        <v>19</v>
      </c>
      <c r="W11" s="130"/>
      <c r="X11" s="131"/>
      <c r="Y11" s="101"/>
      <c r="Z11" s="129"/>
      <c r="AA11" s="129"/>
      <c r="AB11" s="99"/>
      <c r="AC11" s="129"/>
      <c r="AD11" s="129"/>
      <c r="AE11" s="99"/>
      <c r="AF11" s="129"/>
      <c r="AG11" s="129"/>
      <c r="AH11" s="99"/>
      <c r="AI11" s="129"/>
      <c r="AJ11" s="129"/>
      <c r="AK11" s="99"/>
      <c r="AL11" s="130"/>
      <c r="AM11" s="131"/>
      <c r="AN11" s="101"/>
      <c r="AO11" s="100"/>
      <c r="AQ11" s="129" t="s">
        <v>19</v>
      </c>
      <c r="AR11" s="130"/>
      <c r="AS11" s="131"/>
      <c r="AT11" s="101"/>
      <c r="AU11" s="129"/>
      <c r="AV11" s="129"/>
      <c r="AW11" s="99"/>
      <c r="AX11" s="129"/>
      <c r="AY11" s="129"/>
      <c r="AZ11" s="99"/>
      <c r="BA11" s="129"/>
      <c r="BB11" s="129"/>
      <c r="BC11" s="99"/>
      <c r="BD11" s="129"/>
      <c r="BE11" s="129"/>
      <c r="BF11" s="99"/>
      <c r="BG11" s="130"/>
      <c r="BH11" s="131"/>
      <c r="BI11" s="101"/>
      <c r="BJ11" s="100"/>
      <c r="BL11" s="129" t="s">
        <v>19</v>
      </c>
      <c r="BM11" s="130"/>
      <c r="BN11" s="131"/>
      <c r="BO11" s="101"/>
      <c r="BP11" s="129"/>
      <c r="BQ11" s="129"/>
      <c r="BR11" s="99"/>
      <c r="BS11" s="129"/>
      <c r="BT11" s="129"/>
      <c r="BU11" s="99"/>
      <c r="BV11" s="129"/>
      <c r="BW11" s="129"/>
      <c r="BX11" s="99"/>
      <c r="BY11" s="129"/>
      <c r="BZ11" s="129"/>
      <c r="CA11" s="99"/>
      <c r="CB11" s="130"/>
      <c r="CC11" s="131"/>
      <c r="CD11" s="101"/>
      <c r="CE11" s="100"/>
      <c r="CG11" s="129" t="s">
        <v>19</v>
      </c>
      <c r="CH11" s="130"/>
      <c r="CI11" s="131"/>
      <c r="CJ11" s="101"/>
      <c r="CK11" s="129"/>
      <c r="CL11" s="129"/>
      <c r="CM11" s="99"/>
      <c r="CN11" s="129"/>
      <c r="CO11" s="129"/>
      <c r="CP11" s="99"/>
      <c r="CQ11" s="129"/>
      <c r="CR11" s="129"/>
      <c r="CS11" s="99"/>
      <c r="CT11" s="129"/>
      <c r="CU11" s="129"/>
      <c r="CV11" s="99"/>
      <c r="CW11" s="130"/>
      <c r="CX11" s="131"/>
      <c r="CY11" s="101"/>
      <c r="CZ11" s="100"/>
      <c r="DB11" s="129" t="s">
        <v>19</v>
      </c>
      <c r="DC11" s="130"/>
      <c r="DD11" s="131"/>
      <c r="DE11" s="101"/>
      <c r="DF11" s="129"/>
      <c r="DG11" s="129"/>
      <c r="DH11" s="99"/>
      <c r="DI11" s="129"/>
      <c r="DJ11" s="129"/>
      <c r="DK11" s="99"/>
      <c r="DL11" s="129"/>
      <c r="DM11" s="129"/>
      <c r="DN11" s="99"/>
      <c r="DO11" s="129"/>
      <c r="DP11" s="129"/>
      <c r="DQ11" s="99"/>
      <c r="DR11" s="130"/>
      <c r="DS11" s="131"/>
      <c r="DT11" s="101"/>
      <c r="DU11" s="100"/>
    </row>
    <row r="12" spans="1:125" s="120" customFormat="1" ht="14.25" x14ac:dyDescent="0.25">
      <c r="A12" s="129" t="s">
        <v>20</v>
      </c>
      <c r="B12" s="132">
        <v>5.4371</v>
      </c>
      <c r="C12" s="129">
        <v>24.725110137687299</v>
      </c>
      <c r="D12" s="98">
        <v>3.1374235488771198</v>
      </c>
      <c r="E12" s="129"/>
      <c r="F12" s="129"/>
      <c r="G12" s="99"/>
      <c r="H12" s="129"/>
      <c r="I12" s="129"/>
      <c r="J12" s="99"/>
      <c r="K12" s="129"/>
      <c r="L12" s="129"/>
      <c r="M12" s="99"/>
      <c r="N12" s="129"/>
      <c r="O12" s="129"/>
      <c r="P12" s="99"/>
      <c r="Q12" s="132">
        <v>0</v>
      </c>
      <c r="R12" s="129">
        <v>0</v>
      </c>
      <c r="S12" s="98">
        <v>0</v>
      </c>
      <c r="T12" s="100" t="s">
        <v>18</v>
      </c>
      <c r="V12" s="129" t="s">
        <v>20</v>
      </c>
      <c r="W12" s="132">
        <v>5.4222000000000001</v>
      </c>
      <c r="X12" s="129">
        <v>24.657352667519099</v>
      </c>
      <c r="Y12" s="98">
        <v>2.9373923853225898</v>
      </c>
      <c r="Z12" s="129"/>
      <c r="AA12" s="129"/>
      <c r="AB12" s="99"/>
      <c r="AC12" s="129"/>
      <c r="AD12" s="129"/>
      <c r="AE12" s="99"/>
      <c r="AF12" s="129"/>
      <c r="AG12" s="129"/>
      <c r="AH12" s="99"/>
      <c r="AI12" s="129"/>
      <c r="AJ12" s="129"/>
      <c r="AK12" s="99"/>
      <c r="AL12" s="132">
        <v>0</v>
      </c>
      <c r="AM12" s="129">
        <v>0</v>
      </c>
      <c r="AN12" s="98">
        <v>0</v>
      </c>
      <c r="AO12" s="100" t="s">
        <v>18</v>
      </c>
      <c r="AQ12" s="129" t="s">
        <v>20</v>
      </c>
      <c r="AR12" s="132">
        <v>5.4222000000000001</v>
      </c>
      <c r="AS12" s="129">
        <v>24.657352667519099</v>
      </c>
      <c r="AT12" s="98">
        <v>2.09555201402606</v>
      </c>
      <c r="AU12" s="129"/>
      <c r="AV12" s="129"/>
      <c r="AW12" s="99"/>
      <c r="AX12" s="129"/>
      <c r="AY12" s="129"/>
      <c r="AZ12" s="99"/>
      <c r="BA12" s="129"/>
      <c r="BB12" s="129"/>
      <c r="BC12" s="99"/>
      <c r="BD12" s="129"/>
      <c r="BE12" s="129"/>
      <c r="BF12" s="99"/>
      <c r="BG12" s="132">
        <v>0</v>
      </c>
      <c r="BH12" s="129">
        <v>0</v>
      </c>
      <c r="BI12" s="98">
        <v>0</v>
      </c>
      <c r="BJ12" s="100" t="s">
        <v>18</v>
      </c>
      <c r="BL12" s="129" t="s">
        <v>20</v>
      </c>
      <c r="BM12" s="132">
        <v>5.4222000000000001</v>
      </c>
      <c r="BN12" s="129">
        <v>24.657352667519099</v>
      </c>
      <c r="BO12" s="98">
        <v>3.1588692115089101</v>
      </c>
      <c r="BP12" s="129"/>
      <c r="BQ12" s="129"/>
      <c r="BR12" s="99"/>
      <c r="BS12" s="129"/>
      <c r="BT12" s="129"/>
      <c r="BU12" s="99"/>
      <c r="BV12" s="129"/>
      <c r="BW12" s="129"/>
      <c r="BX12" s="99"/>
      <c r="BY12" s="129"/>
      <c r="BZ12" s="129"/>
      <c r="CA12" s="99"/>
      <c r="CB12" s="132">
        <v>0</v>
      </c>
      <c r="CC12" s="129">
        <v>0</v>
      </c>
      <c r="CD12" s="98">
        <v>0</v>
      </c>
      <c r="CE12" s="100" t="s">
        <v>18</v>
      </c>
      <c r="CG12" s="129" t="s">
        <v>20</v>
      </c>
      <c r="CH12" s="132">
        <v>5.4371</v>
      </c>
      <c r="CI12" s="129">
        <v>24.725110137687299</v>
      </c>
      <c r="CJ12" s="98">
        <v>2.6359777442874202</v>
      </c>
      <c r="CK12" s="129"/>
      <c r="CL12" s="129"/>
      <c r="CM12" s="99"/>
      <c r="CN12" s="129"/>
      <c r="CO12" s="129"/>
      <c r="CP12" s="99"/>
      <c r="CQ12" s="129"/>
      <c r="CR12" s="129"/>
      <c r="CS12" s="99"/>
      <c r="CT12" s="129"/>
      <c r="CU12" s="129"/>
      <c r="CV12" s="99"/>
      <c r="CW12" s="132">
        <v>0</v>
      </c>
      <c r="CX12" s="129">
        <v>0</v>
      </c>
      <c r="CY12" s="98">
        <v>0</v>
      </c>
      <c r="CZ12" s="100" t="s">
        <v>18</v>
      </c>
      <c r="DB12" s="129" t="s">
        <v>20</v>
      </c>
      <c r="DC12" s="132">
        <v>5.4222000000000001</v>
      </c>
      <c r="DD12" s="129">
        <v>24.657352667519099</v>
      </c>
      <c r="DE12" s="98">
        <v>2.3932738119166799</v>
      </c>
      <c r="DF12" s="129"/>
      <c r="DG12" s="129"/>
      <c r="DH12" s="99"/>
      <c r="DI12" s="129"/>
      <c r="DJ12" s="129"/>
      <c r="DK12" s="99"/>
      <c r="DL12" s="129"/>
      <c r="DM12" s="129"/>
      <c r="DN12" s="99"/>
      <c r="DO12" s="129"/>
      <c r="DP12" s="129"/>
      <c r="DQ12" s="99"/>
      <c r="DR12" s="132">
        <v>0</v>
      </c>
      <c r="DS12" s="129">
        <v>0</v>
      </c>
      <c r="DT12" s="98">
        <v>0</v>
      </c>
      <c r="DU12" s="100" t="s">
        <v>18</v>
      </c>
    </row>
    <row r="13" spans="1:125" s="120" customFormat="1" x14ac:dyDescent="0.2">
      <c r="A13" s="91" t="s">
        <v>21</v>
      </c>
      <c r="B13" s="123">
        <v>149.57337744399999</v>
      </c>
      <c r="C13" s="124">
        <v>680.18212484022297</v>
      </c>
      <c r="D13" s="92"/>
      <c r="E13" s="124"/>
      <c r="F13" s="124"/>
      <c r="G13" s="93"/>
      <c r="H13" s="124"/>
      <c r="I13" s="124"/>
      <c r="J13" s="93"/>
      <c r="K13" s="124"/>
      <c r="L13" s="124"/>
      <c r="M13" s="93"/>
      <c r="N13" s="124"/>
      <c r="O13" s="124"/>
      <c r="P13" s="93"/>
      <c r="Q13" s="123">
        <v>172.07249039999999</v>
      </c>
      <c r="R13" s="124">
        <v>782.49641845949895</v>
      </c>
      <c r="S13" s="92"/>
      <c r="T13" s="94">
        <v>-13.075368935324001</v>
      </c>
      <c r="V13" s="91" t="s">
        <v>21</v>
      </c>
      <c r="W13" s="123">
        <v>156.19425581369001</v>
      </c>
      <c r="X13" s="124">
        <v>710.29044488193904</v>
      </c>
      <c r="Y13" s="92"/>
      <c r="Z13" s="124"/>
      <c r="AA13" s="124"/>
      <c r="AB13" s="93"/>
      <c r="AC13" s="124"/>
      <c r="AD13" s="124"/>
      <c r="AE13" s="93"/>
      <c r="AF13" s="124"/>
      <c r="AG13" s="124"/>
      <c r="AH13" s="93"/>
      <c r="AI13" s="124"/>
      <c r="AJ13" s="124"/>
      <c r="AK13" s="93"/>
      <c r="AL13" s="123">
        <v>179.3683551</v>
      </c>
      <c r="AM13" s="124">
        <v>815.67422616161298</v>
      </c>
      <c r="AN13" s="92"/>
      <c r="AO13" s="94">
        <v>-12.9198370991305</v>
      </c>
      <c r="AQ13" s="91" t="s">
        <v>21</v>
      </c>
      <c r="AR13" s="123">
        <v>209.7320887871</v>
      </c>
      <c r="AS13" s="124">
        <v>953.75273485282003</v>
      </c>
      <c r="AT13" s="92"/>
      <c r="AU13" s="124"/>
      <c r="AV13" s="124"/>
      <c r="AW13" s="93"/>
      <c r="AX13" s="124"/>
      <c r="AY13" s="124"/>
      <c r="AZ13" s="93"/>
      <c r="BA13" s="124"/>
      <c r="BB13" s="124"/>
      <c r="BC13" s="93"/>
      <c r="BD13" s="124"/>
      <c r="BE13" s="124"/>
      <c r="BF13" s="93"/>
      <c r="BG13" s="123">
        <v>244.72191330000001</v>
      </c>
      <c r="BH13" s="124">
        <v>1112.8683046933199</v>
      </c>
      <c r="BI13" s="92"/>
      <c r="BJ13" s="94">
        <v>-14.297789699775</v>
      </c>
      <c r="BL13" s="91" t="s">
        <v>21</v>
      </c>
      <c r="BM13" s="123">
        <v>151.91087790767</v>
      </c>
      <c r="BN13" s="124">
        <v>690.81186429896695</v>
      </c>
      <c r="BO13" s="92"/>
      <c r="BP13" s="124"/>
      <c r="BQ13" s="124"/>
      <c r="BR13" s="93"/>
      <c r="BS13" s="124"/>
      <c r="BT13" s="124"/>
      <c r="BU13" s="93"/>
      <c r="BV13" s="124"/>
      <c r="BW13" s="124"/>
      <c r="BX13" s="93"/>
      <c r="BY13" s="124"/>
      <c r="BZ13" s="124"/>
      <c r="CA13" s="93"/>
      <c r="CB13" s="123">
        <v>173.26542130000001</v>
      </c>
      <c r="CC13" s="124">
        <v>787.92124932322201</v>
      </c>
      <c r="CD13" s="92"/>
      <c r="CE13" s="94">
        <v>-12.3247577226362</v>
      </c>
      <c r="CG13" s="91" t="s">
        <v>21</v>
      </c>
      <c r="CH13" s="123">
        <v>174.02515518626001</v>
      </c>
      <c r="CI13" s="124">
        <v>791.37612490268702</v>
      </c>
      <c r="CJ13" s="92"/>
      <c r="CK13" s="124"/>
      <c r="CL13" s="124"/>
      <c r="CM13" s="93"/>
      <c r="CN13" s="124"/>
      <c r="CO13" s="124"/>
      <c r="CP13" s="93"/>
      <c r="CQ13" s="124"/>
      <c r="CR13" s="124"/>
      <c r="CS13" s="93"/>
      <c r="CT13" s="124"/>
      <c r="CU13" s="124"/>
      <c r="CV13" s="93"/>
      <c r="CW13" s="123">
        <v>201.4448988</v>
      </c>
      <c r="CX13" s="124">
        <v>916.06689402535801</v>
      </c>
      <c r="CY13" s="92"/>
      <c r="CZ13" s="94">
        <v>-13.611535351393099</v>
      </c>
      <c r="DB13" s="91" t="s">
        <v>21</v>
      </c>
      <c r="DC13" s="123">
        <v>184.5380399206</v>
      </c>
      <c r="DD13" s="124">
        <v>839.18327079321205</v>
      </c>
      <c r="DE13" s="92"/>
      <c r="DF13" s="124"/>
      <c r="DG13" s="124"/>
      <c r="DH13" s="93"/>
      <c r="DI13" s="124"/>
      <c r="DJ13" s="124"/>
      <c r="DK13" s="93"/>
      <c r="DL13" s="124"/>
      <c r="DM13" s="124"/>
      <c r="DN13" s="93"/>
      <c r="DO13" s="124"/>
      <c r="DP13" s="124"/>
      <c r="DQ13" s="93"/>
      <c r="DR13" s="123">
        <v>213.2722972</v>
      </c>
      <c r="DS13" s="124">
        <v>969.85176612303997</v>
      </c>
      <c r="DT13" s="92"/>
      <c r="DU13" s="94">
        <v>-13.473037828468501</v>
      </c>
    </row>
    <row r="14" spans="1:125" s="120" customFormat="1" x14ac:dyDescent="0.2">
      <c r="A14" s="125" t="s">
        <v>22</v>
      </c>
      <c r="B14" s="128">
        <v>127.392777444</v>
      </c>
      <c r="C14" s="125">
        <v>579.31626290647398</v>
      </c>
      <c r="D14" s="95">
        <v>85.170756735566599</v>
      </c>
      <c r="E14" s="125">
        <v>71.146557999999999</v>
      </c>
      <c r="F14" s="125">
        <v>323.53763632586401</v>
      </c>
      <c r="G14" s="96">
        <v>55.848188121398799</v>
      </c>
      <c r="H14" s="125">
        <v>25.017863899999998</v>
      </c>
      <c r="I14" s="125">
        <v>113.768266233318</v>
      </c>
      <c r="J14" s="96">
        <v>19.638369146161001</v>
      </c>
      <c r="K14" s="125">
        <v>29.540759000000001</v>
      </c>
      <c r="L14" s="125">
        <v>134.33604675762399</v>
      </c>
      <c r="M14" s="96">
        <v>23.1887235624372</v>
      </c>
      <c r="N14" s="125">
        <v>1.68759654400009</v>
      </c>
      <c r="O14" s="125">
        <v>7.6743135896677801</v>
      </c>
      <c r="P14" s="96">
        <v>1.32471917000313</v>
      </c>
      <c r="Q14" s="128">
        <v>158.04929039999999</v>
      </c>
      <c r="R14" s="125">
        <v>718.72617982441398</v>
      </c>
      <c r="S14" s="95">
        <v>91.850411435667795</v>
      </c>
      <c r="T14" s="97">
        <v>-19.396805185529601</v>
      </c>
      <c r="V14" s="125" t="s">
        <v>22</v>
      </c>
      <c r="W14" s="128">
        <v>117.48415581368999</v>
      </c>
      <c r="X14" s="125">
        <v>534.25699213306802</v>
      </c>
      <c r="Y14" s="95">
        <v>75.216694238632101</v>
      </c>
      <c r="Z14" s="125">
        <v>65.131441800000005</v>
      </c>
      <c r="AA14" s="125">
        <v>296.18400837420103</v>
      </c>
      <c r="AB14" s="96">
        <v>55.438489853293397</v>
      </c>
      <c r="AC14" s="125">
        <v>22.742631200000002</v>
      </c>
      <c r="AD14" s="125">
        <v>103.421688260434</v>
      </c>
      <c r="AE14" s="96">
        <v>19.358041126895401</v>
      </c>
      <c r="AF14" s="125">
        <v>27.946069999999999</v>
      </c>
      <c r="AG14" s="125">
        <v>127.084228479432</v>
      </c>
      <c r="AH14" s="96">
        <v>23.787096912300001</v>
      </c>
      <c r="AI14" s="125">
        <v>1.66401281369017</v>
      </c>
      <c r="AJ14" s="125">
        <v>7.5670670190013798</v>
      </c>
      <c r="AK14" s="96">
        <v>1.4163721075112601</v>
      </c>
      <c r="AL14" s="128">
        <v>146.0583551</v>
      </c>
      <c r="AM14" s="125">
        <v>664.19762674531296</v>
      </c>
      <c r="AN14" s="95">
        <v>81.429277209221596</v>
      </c>
      <c r="AO14" s="97">
        <v>-19.563549970658201</v>
      </c>
      <c r="AQ14" s="125" t="s">
        <v>22</v>
      </c>
      <c r="AR14" s="128">
        <v>151.92708878709999</v>
      </c>
      <c r="AS14" s="125">
        <v>690.88558296872498</v>
      </c>
      <c r="AT14" s="95">
        <v>72.438647641239996</v>
      </c>
      <c r="AU14" s="125">
        <v>86.946853400000094</v>
      </c>
      <c r="AV14" s="125">
        <v>395.38918291742903</v>
      </c>
      <c r="AW14" s="96">
        <v>57.229328945966401</v>
      </c>
      <c r="AX14" s="125">
        <v>29.895268399999999</v>
      </c>
      <c r="AY14" s="125">
        <v>135.94817159620399</v>
      </c>
      <c r="AZ14" s="96">
        <v>19.677378562748</v>
      </c>
      <c r="BA14" s="125">
        <v>33.331295099999998</v>
      </c>
      <c r="BB14" s="125">
        <v>151.57343848361401</v>
      </c>
      <c r="BC14" s="96">
        <v>21.939007300210999</v>
      </c>
      <c r="BD14" s="125">
        <v>1.7536718871002099</v>
      </c>
      <c r="BE14" s="125">
        <v>7.9747899714771897</v>
      </c>
      <c r="BF14" s="96">
        <v>1.1542851910745699</v>
      </c>
      <c r="BG14" s="128">
        <v>194.07841329999999</v>
      </c>
      <c r="BH14" s="125">
        <v>882.567939561549</v>
      </c>
      <c r="BI14" s="95">
        <v>79.305694648636901</v>
      </c>
      <c r="BJ14" s="97">
        <v>-21.7187083283413</v>
      </c>
      <c r="BL14" s="125" t="s">
        <v>22</v>
      </c>
      <c r="BM14" s="128">
        <v>129.18107790766999</v>
      </c>
      <c r="BN14" s="125">
        <v>587.44852567955502</v>
      </c>
      <c r="BO14" s="95">
        <v>85.037411202498006</v>
      </c>
      <c r="BP14" s="125">
        <v>71.900994400000002</v>
      </c>
      <c r="BQ14" s="125">
        <v>326.96842168605298</v>
      </c>
      <c r="BR14" s="96">
        <v>55.659076053994497</v>
      </c>
      <c r="BS14" s="125">
        <v>24.966016199999999</v>
      </c>
      <c r="BT14" s="125">
        <v>113.532489791302</v>
      </c>
      <c r="BU14" s="96">
        <v>19.326372410241099</v>
      </c>
      <c r="BV14" s="125">
        <v>30.638265499999999</v>
      </c>
      <c r="BW14" s="125">
        <v>139.32693695448</v>
      </c>
      <c r="BX14" s="96">
        <v>23.717301323261999</v>
      </c>
      <c r="BY14" s="125">
        <v>1.6758018076701799</v>
      </c>
      <c r="BZ14" s="125">
        <v>7.6206772477204199</v>
      </c>
      <c r="CA14" s="96">
        <v>1.2972502125024299</v>
      </c>
      <c r="CB14" s="128">
        <v>159.1735213</v>
      </c>
      <c r="CC14" s="125">
        <v>723.83859872836899</v>
      </c>
      <c r="CD14" s="95">
        <v>91.866871130852701</v>
      </c>
      <c r="CE14" s="97">
        <v>-18.842608461115798</v>
      </c>
      <c r="CG14" s="125" t="s">
        <v>22</v>
      </c>
      <c r="CH14" s="128">
        <v>140.62555518625999</v>
      </c>
      <c r="CI14" s="125">
        <v>639.49207116913499</v>
      </c>
      <c r="CJ14" s="95">
        <v>80.807602231842694</v>
      </c>
      <c r="CK14" s="125">
        <v>79.841175499999906</v>
      </c>
      <c r="CL14" s="125">
        <v>363.076246116481</v>
      </c>
      <c r="CM14" s="96">
        <v>56.775722872168899</v>
      </c>
      <c r="CN14" s="125">
        <v>28.011025499999999</v>
      </c>
      <c r="CO14" s="125">
        <v>127.379612395775</v>
      </c>
      <c r="CP14" s="96">
        <v>19.9188728271324</v>
      </c>
      <c r="CQ14" s="125">
        <v>31.0754573</v>
      </c>
      <c r="CR14" s="125">
        <v>141.31505845423101</v>
      </c>
      <c r="CS14" s="96">
        <v>22.098015726117701</v>
      </c>
      <c r="CT14" s="125">
        <v>1.6978968862600901</v>
      </c>
      <c r="CU14" s="125">
        <v>7.7211542026479298</v>
      </c>
      <c r="CV14" s="96">
        <v>1.20738857458106</v>
      </c>
      <c r="CW14" s="128">
        <v>178.6895988</v>
      </c>
      <c r="CX14" s="125">
        <v>812.58759463485296</v>
      </c>
      <c r="CY14" s="95">
        <v>88.703958186306807</v>
      </c>
      <c r="CZ14" s="97">
        <v>-21.3017679089109</v>
      </c>
      <c r="DB14" s="125" t="s">
        <v>22</v>
      </c>
      <c r="DC14" s="128">
        <v>139.2271399206</v>
      </c>
      <c r="DD14" s="125">
        <v>633.13280401170505</v>
      </c>
      <c r="DE14" s="95">
        <v>75.446309053951396</v>
      </c>
      <c r="DF14" s="125">
        <v>78.825206600000101</v>
      </c>
      <c r="DG14" s="125">
        <v>358.45614662429603</v>
      </c>
      <c r="DH14" s="96">
        <v>56.616265079461698</v>
      </c>
      <c r="DI14" s="125">
        <v>27.247041800000002</v>
      </c>
      <c r="DJ14" s="125">
        <v>123.905410868141</v>
      </c>
      <c r="DK14" s="96">
        <v>19.570208664444799</v>
      </c>
      <c r="DL14" s="125">
        <v>31.475637299999999</v>
      </c>
      <c r="DM14" s="125">
        <v>143.13486948858699</v>
      </c>
      <c r="DN14" s="96">
        <v>22.607400624583899</v>
      </c>
      <c r="DO14" s="125">
        <v>1.67925422060006</v>
      </c>
      <c r="DP14" s="125">
        <v>7.6363770306804604</v>
      </c>
      <c r="DQ14" s="96">
        <v>1.2061256315095801</v>
      </c>
      <c r="DR14" s="128">
        <v>176.1481972</v>
      </c>
      <c r="DS14" s="125">
        <v>801.03061858804597</v>
      </c>
      <c r="DT14" s="95">
        <v>82.593097890634098</v>
      </c>
      <c r="DU14" s="97">
        <v>-20.960224326042599</v>
      </c>
    </row>
    <row r="15" spans="1:125" s="120" customFormat="1" x14ac:dyDescent="0.2">
      <c r="A15" s="129" t="s">
        <v>23</v>
      </c>
      <c r="B15" s="132">
        <v>125.187515844</v>
      </c>
      <c r="C15" s="129">
        <v>569.28787719673596</v>
      </c>
      <c r="D15" s="98">
        <v>98.268927293802506</v>
      </c>
      <c r="E15" s="129">
        <v>71.146557999999999</v>
      </c>
      <c r="F15" s="129">
        <v>323.53763632586401</v>
      </c>
      <c r="G15" s="99">
        <v>56.831991209617001</v>
      </c>
      <c r="H15" s="129">
        <v>25.017863899999998</v>
      </c>
      <c r="I15" s="129">
        <v>113.768266233318</v>
      </c>
      <c r="J15" s="99">
        <v>19.984312118770301</v>
      </c>
      <c r="K15" s="129">
        <v>27.335497400000001</v>
      </c>
      <c r="L15" s="129">
        <v>124.307661047887</v>
      </c>
      <c r="M15" s="99">
        <v>21.835641689754102</v>
      </c>
      <c r="N15" s="129">
        <v>1.68759654400009</v>
      </c>
      <c r="O15" s="129">
        <v>7.6743135896677801</v>
      </c>
      <c r="P15" s="99">
        <v>1.34805498185862</v>
      </c>
      <c r="Q15" s="132">
        <v>158.04929039999999</v>
      </c>
      <c r="R15" s="129">
        <v>718.72617982441398</v>
      </c>
      <c r="S15" s="98">
        <v>100</v>
      </c>
      <c r="T15" s="100">
        <v>-20.7921050912861</v>
      </c>
      <c r="V15" s="129" t="s">
        <v>23</v>
      </c>
      <c r="W15" s="132">
        <v>115.29102561369</v>
      </c>
      <c r="X15" s="129">
        <v>524.28377373699504</v>
      </c>
      <c r="Y15" s="98">
        <v>98.133254493075697</v>
      </c>
      <c r="Z15" s="129">
        <v>65.131441800000005</v>
      </c>
      <c r="AA15" s="129">
        <v>296.18400837420103</v>
      </c>
      <c r="AB15" s="99">
        <v>56.493071731565898</v>
      </c>
      <c r="AC15" s="129">
        <v>22.742631200000002</v>
      </c>
      <c r="AD15" s="129">
        <v>103.421688260434</v>
      </c>
      <c r="AE15" s="99">
        <v>19.726280583368698</v>
      </c>
      <c r="AF15" s="129">
        <v>25.7529398</v>
      </c>
      <c r="AG15" s="129">
        <v>117.11101008335901</v>
      </c>
      <c r="AH15" s="99">
        <v>22.337332557254999</v>
      </c>
      <c r="AI15" s="129">
        <v>1.66401281369017</v>
      </c>
      <c r="AJ15" s="129">
        <v>7.5670670190013798</v>
      </c>
      <c r="AK15" s="99">
        <v>1.4433151278104099</v>
      </c>
      <c r="AL15" s="132">
        <v>146.0583551</v>
      </c>
      <c r="AM15" s="129">
        <v>664.19762674531296</v>
      </c>
      <c r="AN15" s="98">
        <v>100</v>
      </c>
      <c r="AO15" s="100">
        <v>-21.0650937875103</v>
      </c>
      <c r="AQ15" s="129" t="s">
        <v>23</v>
      </c>
      <c r="AR15" s="132">
        <v>149.72269748709999</v>
      </c>
      <c r="AS15" s="129">
        <v>680.86115493189197</v>
      </c>
      <c r="AT15" s="98">
        <v>98.549046573854199</v>
      </c>
      <c r="AU15" s="129">
        <v>86.946853400000094</v>
      </c>
      <c r="AV15" s="129">
        <v>395.38918291742903</v>
      </c>
      <c r="AW15" s="99">
        <v>58.071925539206397</v>
      </c>
      <c r="AX15" s="129">
        <v>29.895268399999999</v>
      </c>
      <c r="AY15" s="129">
        <v>135.94817159620399</v>
      </c>
      <c r="AZ15" s="99">
        <v>19.967091764811201</v>
      </c>
      <c r="BA15" s="129">
        <v>31.126903800000001</v>
      </c>
      <c r="BB15" s="129">
        <v>141.54901044678201</v>
      </c>
      <c r="BC15" s="99">
        <v>20.789702778820001</v>
      </c>
      <c r="BD15" s="129">
        <v>1.7536718871002099</v>
      </c>
      <c r="BE15" s="129">
        <v>7.9747899714771897</v>
      </c>
      <c r="BF15" s="99">
        <v>1.17127991716239</v>
      </c>
      <c r="BG15" s="132">
        <v>194.07841329999999</v>
      </c>
      <c r="BH15" s="129">
        <v>882.567939561549</v>
      </c>
      <c r="BI15" s="98">
        <v>100</v>
      </c>
      <c r="BJ15" s="100">
        <v>-22.8545334118824</v>
      </c>
      <c r="BL15" s="129" t="s">
        <v>23</v>
      </c>
      <c r="BM15" s="132">
        <v>126.97351780767001</v>
      </c>
      <c r="BN15" s="129">
        <v>577.40968758423503</v>
      </c>
      <c r="BO15" s="98">
        <v>98.291111875086102</v>
      </c>
      <c r="BP15" s="129">
        <v>71.900994400000002</v>
      </c>
      <c r="BQ15" s="129">
        <v>326.96842168605298</v>
      </c>
      <c r="BR15" s="99">
        <v>56.626764101243701</v>
      </c>
      <c r="BS15" s="129">
        <v>24.966016199999999</v>
      </c>
      <c r="BT15" s="129">
        <v>113.532489791302</v>
      </c>
      <c r="BU15" s="99">
        <v>19.662380495605898</v>
      </c>
      <c r="BV15" s="129">
        <v>28.430705400000001</v>
      </c>
      <c r="BW15" s="129">
        <v>129.28809885915999</v>
      </c>
      <c r="BX15" s="99">
        <v>22.391051213580401</v>
      </c>
      <c r="BY15" s="129">
        <v>1.6758018076701799</v>
      </c>
      <c r="BZ15" s="129">
        <v>7.6206772477204199</v>
      </c>
      <c r="CA15" s="99">
        <v>1.31980418957011</v>
      </c>
      <c r="CB15" s="132">
        <v>159.1735213</v>
      </c>
      <c r="CC15" s="129">
        <v>723.83859872836899</v>
      </c>
      <c r="CD15" s="98">
        <v>100</v>
      </c>
      <c r="CE15" s="100">
        <v>-20.229497487613699</v>
      </c>
      <c r="CG15" s="129" t="s">
        <v>23</v>
      </c>
      <c r="CH15" s="132">
        <v>138.42524078625999</v>
      </c>
      <c r="CI15" s="129">
        <v>629.48618275848605</v>
      </c>
      <c r="CJ15" s="98">
        <v>98.435338159493398</v>
      </c>
      <c r="CK15" s="129">
        <v>79.841175499999906</v>
      </c>
      <c r="CL15" s="129">
        <v>363.076246116481</v>
      </c>
      <c r="CM15" s="99">
        <v>57.678191525258903</v>
      </c>
      <c r="CN15" s="129">
        <v>28.011025499999999</v>
      </c>
      <c r="CO15" s="129">
        <v>127.379612395775</v>
      </c>
      <c r="CP15" s="99">
        <v>20.235489814499498</v>
      </c>
      <c r="CQ15" s="129">
        <v>28.8751429</v>
      </c>
      <c r="CR15" s="129">
        <v>131.30917004358199</v>
      </c>
      <c r="CS15" s="99">
        <v>20.859738250039001</v>
      </c>
      <c r="CT15" s="129">
        <v>1.6978968862600901</v>
      </c>
      <c r="CU15" s="129">
        <v>7.7211542026479298</v>
      </c>
      <c r="CV15" s="99">
        <v>1.2265804102026301</v>
      </c>
      <c r="CW15" s="132">
        <v>178.6895988</v>
      </c>
      <c r="CX15" s="129">
        <v>812.58759463485296</v>
      </c>
      <c r="CY15" s="98">
        <v>100</v>
      </c>
      <c r="CZ15" s="100">
        <v>-22.5331291155935</v>
      </c>
      <c r="DB15" s="129" t="s">
        <v>23</v>
      </c>
      <c r="DC15" s="132">
        <v>137.0298458206</v>
      </c>
      <c r="DD15" s="129">
        <v>623.140650358583</v>
      </c>
      <c r="DE15" s="98">
        <v>98.421791827905807</v>
      </c>
      <c r="DF15" s="129">
        <v>78.825206600000101</v>
      </c>
      <c r="DG15" s="129">
        <v>358.45614662429603</v>
      </c>
      <c r="DH15" s="99">
        <v>57.5241153691425</v>
      </c>
      <c r="DI15" s="129">
        <v>27.247041800000002</v>
      </c>
      <c r="DJ15" s="129">
        <v>123.905410868141</v>
      </c>
      <c r="DK15" s="99">
        <v>19.884019891310299</v>
      </c>
      <c r="DL15" s="129">
        <v>29.278343199999998</v>
      </c>
      <c r="DM15" s="129">
        <v>133.142715835465</v>
      </c>
      <c r="DN15" s="99">
        <v>21.366398702901002</v>
      </c>
      <c r="DO15" s="129">
        <v>1.67925422060006</v>
      </c>
      <c r="DP15" s="129">
        <v>7.6363770306804604</v>
      </c>
      <c r="DQ15" s="99">
        <v>1.22546603664617</v>
      </c>
      <c r="DR15" s="132">
        <v>176.1481972</v>
      </c>
      <c r="DS15" s="129">
        <v>801.03061858804597</v>
      </c>
      <c r="DT15" s="98">
        <v>100</v>
      </c>
      <c r="DU15" s="100">
        <v>-22.2076365249339</v>
      </c>
    </row>
    <row r="16" spans="1:125" s="120" customFormat="1" x14ac:dyDescent="0.2">
      <c r="A16" s="129" t="s">
        <v>24</v>
      </c>
      <c r="B16" s="132">
        <v>2.2052999999999998</v>
      </c>
      <c r="C16" s="129">
        <v>10.028560333016101</v>
      </c>
      <c r="D16" s="98">
        <v>1.73110284919364</v>
      </c>
      <c r="E16" s="129">
        <v>0</v>
      </c>
      <c r="F16" s="129">
        <v>0</v>
      </c>
      <c r="G16" s="99">
        <v>0</v>
      </c>
      <c r="H16" s="129">
        <v>0</v>
      </c>
      <c r="I16" s="129">
        <v>0</v>
      </c>
      <c r="J16" s="99">
        <v>0</v>
      </c>
      <c r="K16" s="129">
        <v>2.2052616</v>
      </c>
      <c r="L16" s="129">
        <v>10.0283857097373</v>
      </c>
      <c r="M16" s="99">
        <v>99.998258740307406</v>
      </c>
      <c r="N16" s="129">
        <v>0</v>
      </c>
      <c r="O16" s="129">
        <v>0</v>
      </c>
      <c r="P16" s="99">
        <v>0</v>
      </c>
      <c r="Q16" s="130">
        <v>0</v>
      </c>
      <c r="R16" s="131">
        <v>0</v>
      </c>
      <c r="S16" s="101">
        <v>0</v>
      </c>
      <c r="T16" s="100" t="s">
        <v>18</v>
      </c>
      <c r="V16" s="129" t="s">
        <v>24</v>
      </c>
      <c r="W16" s="132">
        <v>2.1930999999999998</v>
      </c>
      <c r="X16" s="129">
        <v>9.9730810621401105</v>
      </c>
      <c r="Y16" s="98">
        <v>1.8667198013303901</v>
      </c>
      <c r="Z16" s="129">
        <v>0</v>
      </c>
      <c r="AA16" s="129">
        <v>0</v>
      </c>
      <c r="AB16" s="99">
        <v>0</v>
      </c>
      <c r="AC16" s="129">
        <v>0</v>
      </c>
      <c r="AD16" s="129">
        <v>0</v>
      </c>
      <c r="AE16" s="99">
        <v>0</v>
      </c>
      <c r="AF16" s="129">
        <v>2.1931302000000001</v>
      </c>
      <c r="AG16" s="129">
        <v>9.9732183960729408</v>
      </c>
      <c r="AH16" s="99">
        <v>100.00137704619</v>
      </c>
      <c r="AI16" s="129">
        <v>0</v>
      </c>
      <c r="AJ16" s="129">
        <v>0</v>
      </c>
      <c r="AK16" s="99">
        <v>0</v>
      </c>
      <c r="AL16" s="130">
        <v>0</v>
      </c>
      <c r="AM16" s="131">
        <v>0</v>
      </c>
      <c r="AN16" s="101">
        <v>0</v>
      </c>
      <c r="AO16" s="100" t="s">
        <v>18</v>
      </c>
      <c r="AQ16" s="129" t="s">
        <v>24</v>
      </c>
      <c r="AR16" s="132">
        <v>2.2044000000000001</v>
      </c>
      <c r="AS16" s="129">
        <v>10.024467599918699</v>
      </c>
      <c r="AT16" s="98">
        <v>1.4509591525768599</v>
      </c>
      <c r="AU16" s="129">
        <v>0</v>
      </c>
      <c r="AV16" s="129">
        <v>0</v>
      </c>
      <c r="AW16" s="99">
        <v>0</v>
      </c>
      <c r="AX16" s="129">
        <v>0</v>
      </c>
      <c r="AY16" s="129">
        <v>0</v>
      </c>
      <c r="AZ16" s="99">
        <v>0</v>
      </c>
      <c r="BA16" s="129">
        <v>2.2043913000000002</v>
      </c>
      <c r="BB16" s="129">
        <v>10.0244280368321</v>
      </c>
      <c r="BC16" s="99">
        <v>99.999605334785002</v>
      </c>
      <c r="BD16" s="129">
        <v>0</v>
      </c>
      <c r="BE16" s="129">
        <v>0</v>
      </c>
      <c r="BF16" s="99">
        <v>0</v>
      </c>
      <c r="BG16" s="130">
        <v>0</v>
      </c>
      <c r="BH16" s="131">
        <v>0</v>
      </c>
      <c r="BI16" s="101">
        <v>0</v>
      </c>
      <c r="BJ16" s="100" t="s">
        <v>18</v>
      </c>
      <c r="BL16" s="129" t="s">
        <v>24</v>
      </c>
      <c r="BM16" s="132">
        <v>2.2075999999999998</v>
      </c>
      <c r="BN16" s="129">
        <v>10.0390195398206</v>
      </c>
      <c r="BO16" s="98">
        <v>1.70891901179044</v>
      </c>
      <c r="BP16" s="129">
        <v>0</v>
      </c>
      <c r="BQ16" s="129">
        <v>0</v>
      </c>
      <c r="BR16" s="99">
        <v>0</v>
      </c>
      <c r="BS16" s="129">
        <v>0</v>
      </c>
      <c r="BT16" s="129">
        <v>0</v>
      </c>
      <c r="BU16" s="99">
        <v>0</v>
      </c>
      <c r="BV16" s="129">
        <v>2.2075600999999998</v>
      </c>
      <c r="BW16" s="129">
        <v>10.0388380953199</v>
      </c>
      <c r="BX16" s="99">
        <v>99.998192607356401</v>
      </c>
      <c r="BY16" s="129">
        <v>0</v>
      </c>
      <c r="BZ16" s="129">
        <v>0</v>
      </c>
      <c r="CA16" s="99">
        <v>0</v>
      </c>
      <c r="CB16" s="130">
        <v>0</v>
      </c>
      <c r="CC16" s="131">
        <v>0</v>
      </c>
      <c r="CD16" s="101">
        <v>0</v>
      </c>
      <c r="CE16" s="100" t="s">
        <v>18</v>
      </c>
      <c r="CG16" s="129" t="s">
        <v>24</v>
      </c>
      <c r="CH16" s="132">
        <v>2.2002999999999999</v>
      </c>
      <c r="CI16" s="129">
        <v>10.0058229269194</v>
      </c>
      <c r="CJ16" s="98">
        <v>1.5646516005470601</v>
      </c>
      <c r="CK16" s="129">
        <v>0</v>
      </c>
      <c r="CL16" s="129">
        <v>0</v>
      </c>
      <c r="CM16" s="99">
        <v>0</v>
      </c>
      <c r="CN16" s="129">
        <v>0</v>
      </c>
      <c r="CO16" s="129">
        <v>0</v>
      </c>
      <c r="CP16" s="99">
        <v>0</v>
      </c>
      <c r="CQ16" s="129">
        <v>2.2003143999999999</v>
      </c>
      <c r="CR16" s="129">
        <v>10.0058884106489</v>
      </c>
      <c r="CS16" s="99">
        <v>100.000654456211</v>
      </c>
      <c r="CT16" s="129">
        <v>0</v>
      </c>
      <c r="CU16" s="129">
        <v>0</v>
      </c>
      <c r="CV16" s="99">
        <v>0</v>
      </c>
      <c r="CW16" s="130">
        <v>0</v>
      </c>
      <c r="CX16" s="131">
        <v>0</v>
      </c>
      <c r="CY16" s="101">
        <v>0</v>
      </c>
      <c r="CZ16" s="100" t="s">
        <v>18</v>
      </c>
      <c r="DB16" s="129" t="s">
        <v>24</v>
      </c>
      <c r="DC16" s="132">
        <v>2.1972999999999998</v>
      </c>
      <c r="DD16" s="129">
        <v>9.9921804832613503</v>
      </c>
      <c r="DE16" s="98">
        <v>1.57821240977377</v>
      </c>
      <c r="DF16" s="129">
        <v>0</v>
      </c>
      <c r="DG16" s="129">
        <v>0</v>
      </c>
      <c r="DH16" s="99">
        <v>0</v>
      </c>
      <c r="DI16" s="129">
        <v>0</v>
      </c>
      <c r="DJ16" s="129">
        <v>0</v>
      </c>
      <c r="DK16" s="99">
        <v>0</v>
      </c>
      <c r="DL16" s="129">
        <v>2.1972941000000001</v>
      </c>
      <c r="DM16" s="129">
        <v>9.9921536531221609</v>
      </c>
      <c r="DN16" s="99">
        <v>99.999731488645196</v>
      </c>
      <c r="DO16" s="129">
        <v>0</v>
      </c>
      <c r="DP16" s="129">
        <v>0</v>
      </c>
      <c r="DQ16" s="99">
        <v>0</v>
      </c>
      <c r="DR16" s="130">
        <v>0</v>
      </c>
      <c r="DS16" s="131">
        <v>0</v>
      </c>
      <c r="DT16" s="101">
        <v>0</v>
      </c>
      <c r="DU16" s="100" t="s">
        <v>18</v>
      </c>
    </row>
    <row r="17" spans="1:125" s="120" customFormat="1" x14ac:dyDescent="0.2">
      <c r="A17" s="129" t="s">
        <v>25</v>
      </c>
      <c r="B17" s="132">
        <v>37.835485900000002</v>
      </c>
      <c r="C17" s="129">
        <v>172.056161554949</v>
      </c>
      <c r="D17" s="98">
        <v>29.699867338736599</v>
      </c>
      <c r="E17" s="129">
        <v>22.6853281</v>
      </c>
      <c r="F17" s="129">
        <v>103.161103489374</v>
      </c>
      <c r="G17" s="99">
        <v>59.957808286003797</v>
      </c>
      <c r="H17" s="129">
        <v>5.7309035000000002</v>
      </c>
      <c r="I17" s="129">
        <v>26.0611760361144</v>
      </c>
      <c r="J17" s="99">
        <v>15.146900756466801</v>
      </c>
      <c r="K17" s="129">
        <v>9.2746716000000102</v>
      </c>
      <c r="L17" s="129">
        <v>42.176394916569599</v>
      </c>
      <c r="M17" s="99">
        <v>24.513155783206201</v>
      </c>
      <c r="N17" s="129">
        <v>0.14458270000000001</v>
      </c>
      <c r="O17" s="129">
        <v>0.65748711289183603</v>
      </c>
      <c r="P17" s="99">
        <v>0.38213517432321398</v>
      </c>
      <c r="Q17" s="132">
        <v>51.588486799999998</v>
      </c>
      <c r="R17" s="129">
        <v>234.59767485730001</v>
      </c>
      <c r="S17" s="98">
        <v>32.640758252970898</v>
      </c>
      <c r="T17" s="100">
        <v>-26.659050794255901</v>
      </c>
      <c r="V17" s="129" t="s">
        <v>25</v>
      </c>
      <c r="W17" s="132">
        <v>37.00515</v>
      </c>
      <c r="X17" s="129">
        <v>168.28022464395301</v>
      </c>
      <c r="Y17" s="98">
        <v>31.497992000456499</v>
      </c>
      <c r="Z17" s="129">
        <v>22.226811999999999</v>
      </c>
      <c r="AA17" s="129">
        <v>101.076010135857</v>
      </c>
      <c r="AB17" s="99">
        <v>60.064104590847499</v>
      </c>
      <c r="AC17" s="129">
        <v>5.5278765999999999</v>
      </c>
      <c r="AD17" s="129">
        <v>25.137915021343101</v>
      </c>
      <c r="AE17" s="99">
        <v>14.938127801130401</v>
      </c>
      <c r="AF17" s="129">
        <v>9.1068899000000005</v>
      </c>
      <c r="AG17" s="129">
        <v>41.413410786870202</v>
      </c>
      <c r="AH17" s="99">
        <v>24.609790529156101</v>
      </c>
      <c r="AI17" s="129">
        <v>0.14357149999999999</v>
      </c>
      <c r="AJ17" s="129">
        <v>0.65288869988283704</v>
      </c>
      <c r="AK17" s="99">
        <v>0.38797707886604998</v>
      </c>
      <c r="AL17" s="132">
        <v>50.5476831</v>
      </c>
      <c r="AM17" s="129">
        <v>229.864639578528</v>
      </c>
      <c r="AN17" s="98">
        <v>34.607868249229597</v>
      </c>
      <c r="AO17" s="100">
        <v>-26.791600068411402</v>
      </c>
      <c r="AQ17" s="129" t="s">
        <v>25</v>
      </c>
      <c r="AR17" s="132">
        <v>41.071080899999998</v>
      </c>
      <c r="AS17" s="129">
        <v>186.769969050848</v>
      </c>
      <c r="AT17" s="98">
        <v>27.0334153230265</v>
      </c>
      <c r="AU17" s="129">
        <v>25.1334321</v>
      </c>
      <c r="AV17" s="129">
        <v>114.29381045237101</v>
      </c>
      <c r="AW17" s="99">
        <v>61.1949613919219</v>
      </c>
      <c r="AX17" s="129">
        <v>6.2938834999999997</v>
      </c>
      <c r="AY17" s="129">
        <v>28.621317012979901</v>
      </c>
      <c r="AZ17" s="99">
        <v>15.3243678083963</v>
      </c>
      <c r="BA17" s="129">
        <v>9.4942657000000104</v>
      </c>
      <c r="BB17" s="129">
        <v>43.174994962198099</v>
      </c>
      <c r="BC17" s="99">
        <v>23.1166686923012</v>
      </c>
      <c r="BD17" s="129">
        <v>0.14949960000000001</v>
      </c>
      <c r="BE17" s="129">
        <v>0.67984662329922096</v>
      </c>
      <c r="BF17" s="99">
        <v>0.364002107380622</v>
      </c>
      <c r="BG17" s="132">
        <v>57.243632900000001</v>
      </c>
      <c r="BH17" s="129">
        <v>260.31434553968802</v>
      </c>
      <c r="BI17" s="98">
        <v>29.495105574423</v>
      </c>
      <c r="BJ17" s="100">
        <v>-28.252141208878399</v>
      </c>
      <c r="BL17" s="129" t="s">
        <v>25</v>
      </c>
      <c r="BM17" s="132">
        <v>39.324604999999998</v>
      </c>
      <c r="BN17" s="129">
        <v>178.82790269556401</v>
      </c>
      <c r="BO17" s="98">
        <v>30.4414591029396</v>
      </c>
      <c r="BP17" s="129">
        <v>24.072883600000001</v>
      </c>
      <c r="BQ17" s="129">
        <v>109.470986066419</v>
      </c>
      <c r="BR17" s="99">
        <v>61.215830648521496</v>
      </c>
      <c r="BS17" s="129">
        <v>5.9528274999999997</v>
      </c>
      <c r="BT17" s="129">
        <v>27.070371258235799</v>
      </c>
      <c r="BU17" s="99">
        <v>15.1376663541821</v>
      </c>
      <c r="BV17" s="129">
        <v>9.1552206999999992</v>
      </c>
      <c r="BW17" s="129">
        <v>41.633194192185996</v>
      </c>
      <c r="BX17" s="99">
        <v>23.281151075770499</v>
      </c>
      <c r="BY17" s="129">
        <v>0.1436732</v>
      </c>
      <c r="BZ17" s="129">
        <v>0.65335117872284398</v>
      </c>
      <c r="CA17" s="99">
        <v>0.36535192152597601</v>
      </c>
      <c r="CB17" s="132">
        <v>54.771700699999997</v>
      </c>
      <c r="CC17" s="129">
        <v>249.07328028469999</v>
      </c>
      <c r="CD17" s="98">
        <v>34.410057811543801</v>
      </c>
      <c r="CE17" s="100">
        <v>-28.2026950096147</v>
      </c>
      <c r="CG17" s="129" t="s">
        <v>25</v>
      </c>
      <c r="CH17" s="132">
        <v>41.750984799999998</v>
      </c>
      <c r="CI17" s="129">
        <v>189.86181926705601</v>
      </c>
      <c r="CJ17" s="98">
        <v>29.689471977337501</v>
      </c>
      <c r="CK17" s="129">
        <v>26.0574388</v>
      </c>
      <c r="CL17" s="129">
        <v>118.495713567167</v>
      </c>
      <c r="CM17" s="99">
        <v>62.411554900616402</v>
      </c>
      <c r="CN17" s="129">
        <v>6.2546977000000004</v>
      </c>
      <c r="CO17" s="129">
        <v>28.443120323414998</v>
      </c>
      <c r="CP17" s="99">
        <v>14.980958485079899</v>
      </c>
      <c r="CQ17" s="129">
        <v>9.2935462999999991</v>
      </c>
      <c r="CR17" s="129">
        <v>42.262227260340303</v>
      </c>
      <c r="CS17" s="99">
        <v>22.259466080905501</v>
      </c>
      <c r="CT17" s="129">
        <v>0.14530199999999999</v>
      </c>
      <c r="CU17" s="129">
        <v>0.66075811613290902</v>
      </c>
      <c r="CV17" s="99">
        <v>0.34802053339829198</v>
      </c>
      <c r="CW17" s="132">
        <v>59.4149666</v>
      </c>
      <c r="CX17" s="129">
        <v>270.188444761364</v>
      </c>
      <c r="CY17" s="98">
        <v>33.250377749463098</v>
      </c>
      <c r="CZ17" s="100">
        <v>-29.729852275975201</v>
      </c>
      <c r="DB17" s="129" t="s">
        <v>25</v>
      </c>
      <c r="DC17" s="132">
        <v>40.855180799999999</v>
      </c>
      <c r="DD17" s="129">
        <v>185.788167400844</v>
      </c>
      <c r="DE17" s="98">
        <v>29.344264935198201</v>
      </c>
      <c r="DF17" s="129">
        <v>24.7942912</v>
      </c>
      <c r="DG17" s="129">
        <v>112.75157357891</v>
      </c>
      <c r="DH17" s="99">
        <v>60.688242505586999</v>
      </c>
      <c r="DI17" s="129">
        <v>6.1212920999999998</v>
      </c>
      <c r="DJ17" s="129">
        <v>27.836460862859798</v>
      </c>
      <c r="DK17" s="99">
        <v>14.9829029761631</v>
      </c>
      <c r="DL17" s="129">
        <v>9.7870129999999804</v>
      </c>
      <c r="DM17" s="129">
        <v>44.506257810961202</v>
      </c>
      <c r="DN17" s="99">
        <v>23.955378016586799</v>
      </c>
      <c r="DO17" s="129">
        <v>0.15258450000000001</v>
      </c>
      <c r="DP17" s="129">
        <v>0.69387514811277096</v>
      </c>
      <c r="DQ17" s="99">
        <v>0.37347650166316299</v>
      </c>
      <c r="DR17" s="132">
        <v>56.385038799999997</v>
      </c>
      <c r="DS17" s="129">
        <v>256.40990499489999</v>
      </c>
      <c r="DT17" s="98">
        <v>32.010000497467502</v>
      </c>
      <c r="DU17" s="100">
        <v>-27.542515409247201</v>
      </c>
    </row>
    <row r="18" spans="1:125" s="120" customFormat="1" x14ac:dyDescent="0.2">
      <c r="A18" s="129" t="s">
        <v>26</v>
      </c>
      <c r="B18" s="132">
        <v>41.186509600000001</v>
      </c>
      <c r="C18" s="129">
        <v>187.294878896271</v>
      </c>
      <c r="D18" s="98">
        <v>32.330333340997299</v>
      </c>
      <c r="E18" s="129">
        <v>20.3121343</v>
      </c>
      <c r="F18" s="129">
        <v>92.369049254013305</v>
      </c>
      <c r="G18" s="99">
        <v>49.317445195695797</v>
      </c>
      <c r="H18" s="129">
        <v>10.8628535</v>
      </c>
      <c r="I18" s="129">
        <v>49.398622279719298</v>
      </c>
      <c r="J18" s="99">
        <v>26.374785349618499</v>
      </c>
      <c r="K18" s="129">
        <v>9.6119137000000006</v>
      </c>
      <c r="L18" s="129">
        <v>43.709997032691199</v>
      </c>
      <c r="M18" s="99">
        <v>23.337529189412098</v>
      </c>
      <c r="N18" s="129">
        <v>0.39960810000000002</v>
      </c>
      <c r="O18" s="129">
        <v>1.81721032984715</v>
      </c>
      <c r="P18" s="99">
        <v>0.97024026527365603</v>
      </c>
      <c r="Q18" s="132">
        <v>45.052424500000001</v>
      </c>
      <c r="R18" s="129">
        <v>204.87505429959799</v>
      </c>
      <c r="S18" s="98">
        <v>28.505300078209</v>
      </c>
      <c r="T18" s="100">
        <v>-8.5809253173488997</v>
      </c>
      <c r="V18" s="129" t="s">
        <v>26</v>
      </c>
      <c r="W18" s="132">
        <v>36.925099699999997</v>
      </c>
      <c r="X18" s="129">
        <v>167.916197408101</v>
      </c>
      <c r="Y18" s="98">
        <v>31.429854897674002</v>
      </c>
      <c r="Z18" s="129">
        <v>17.518247299999999</v>
      </c>
      <c r="AA18" s="129">
        <v>79.663900592548103</v>
      </c>
      <c r="AB18" s="99">
        <v>47.442654027552997</v>
      </c>
      <c r="AC18" s="129">
        <v>9.3795354</v>
      </c>
      <c r="AD18" s="129">
        <v>42.653261077658499</v>
      </c>
      <c r="AE18" s="99">
        <v>25.401516789946498</v>
      </c>
      <c r="AF18" s="129">
        <v>9.6457181000000105</v>
      </c>
      <c r="AG18" s="129">
        <v>43.863721906822398</v>
      </c>
      <c r="AH18" s="99">
        <v>26.1223887771927</v>
      </c>
      <c r="AI18" s="129">
        <v>0.38159890000000002</v>
      </c>
      <c r="AJ18" s="129">
        <v>1.73531383107177</v>
      </c>
      <c r="AK18" s="99">
        <v>1.0334404053078301</v>
      </c>
      <c r="AL18" s="132">
        <v>39.7798965</v>
      </c>
      <c r="AM18" s="129">
        <v>180.89833224114</v>
      </c>
      <c r="AN18" s="98">
        <v>27.235618580508</v>
      </c>
      <c r="AO18" s="100">
        <v>-7.1764812158321902</v>
      </c>
      <c r="AQ18" s="129" t="s">
        <v>26</v>
      </c>
      <c r="AR18" s="132">
        <v>53.677898599999999</v>
      </c>
      <c r="AS18" s="129">
        <v>244.09923577727301</v>
      </c>
      <c r="AT18" s="98">
        <v>35.331354683706401</v>
      </c>
      <c r="AU18" s="129">
        <v>27.3972427</v>
      </c>
      <c r="AV18" s="129">
        <v>124.588446640019</v>
      </c>
      <c r="AW18" s="99">
        <v>51.040080581693999</v>
      </c>
      <c r="AX18" s="129">
        <v>14.039362499999999</v>
      </c>
      <c r="AY18" s="129">
        <v>63.843737300291899</v>
      </c>
      <c r="AZ18" s="99">
        <v>26.154828833034799</v>
      </c>
      <c r="BA18" s="129">
        <v>11.887984700000001</v>
      </c>
      <c r="BB18" s="129">
        <v>54.060387159081401</v>
      </c>
      <c r="BC18" s="99">
        <v>22.1468891481531</v>
      </c>
      <c r="BD18" s="129">
        <v>0.35330869999999998</v>
      </c>
      <c r="BE18" s="129">
        <v>1.60666467788033</v>
      </c>
      <c r="BF18" s="99">
        <v>0.65820143711810697</v>
      </c>
      <c r="BG18" s="132">
        <v>61.864252399999998</v>
      </c>
      <c r="BH18" s="129">
        <v>281.32652593766602</v>
      </c>
      <c r="BI18" s="98">
        <v>31.8759059022047</v>
      </c>
      <c r="BJ18" s="100">
        <v>-13.2327693011934</v>
      </c>
      <c r="BL18" s="129" t="s">
        <v>26</v>
      </c>
      <c r="BM18" s="132">
        <v>42.6173134</v>
      </c>
      <c r="BN18" s="129">
        <v>193.801432305335</v>
      </c>
      <c r="BO18" s="98">
        <v>32.9903683188492</v>
      </c>
      <c r="BP18" s="129">
        <v>19.661695600000002</v>
      </c>
      <c r="BQ18" s="129">
        <v>89.411191481429796</v>
      </c>
      <c r="BR18" s="99">
        <v>46.135464747526797</v>
      </c>
      <c r="BS18" s="129">
        <v>11.0418416</v>
      </c>
      <c r="BT18" s="129">
        <v>50.212567302955101</v>
      </c>
      <c r="BU18" s="99">
        <v>25.909285966393199</v>
      </c>
      <c r="BV18" s="129">
        <v>11.5123072</v>
      </c>
      <c r="BW18" s="129">
        <v>52.352000783301797</v>
      </c>
      <c r="BX18" s="99">
        <v>27.013216651991002</v>
      </c>
      <c r="BY18" s="129">
        <v>0.40146900000000002</v>
      </c>
      <c r="BZ18" s="129">
        <v>1.82567273764823</v>
      </c>
      <c r="CA18" s="99">
        <v>0.94203263408903704</v>
      </c>
      <c r="CB18" s="132">
        <v>42.605871200000003</v>
      </c>
      <c r="CC18" s="129">
        <v>193.74939911572699</v>
      </c>
      <c r="CD18" s="98">
        <v>26.7669338794731</v>
      </c>
      <c r="CE18" s="100">
        <v>2.6855923086951498E-2</v>
      </c>
      <c r="CG18" s="129" t="s">
        <v>26</v>
      </c>
      <c r="CH18" s="132">
        <v>51.874288700000001</v>
      </c>
      <c r="CI18" s="129">
        <v>235.89735363000301</v>
      </c>
      <c r="CJ18" s="98">
        <v>36.888237441119401</v>
      </c>
      <c r="CK18" s="129">
        <v>25.614850700000002</v>
      </c>
      <c r="CL18" s="129">
        <v>116.483052494513</v>
      </c>
      <c r="CM18" s="99">
        <v>49.378702517033197</v>
      </c>
      <c r="CN18" s="129">
        <v>13.892660899999999</v>
      </c>
      <c r="CO18" s="129">
        <v>63.1766145294444</v>
      </c>
      <c r="CP18" s="99">
        <v>26.781400281638899</v>
      </c>
      <c r="CQ18" s="129">
        <v>11.991636400000001</v>
      </c>
      <c r="CR18" s="129">
        <v>54.531741318184302</v>
      </c>
      <c r="CS18" s="99">
        <v>23.1167244901423</v>
      </c>
      <c r="CT18" s="129">
        <v>0.37514069999999999</v>
      </c>
      <c r="CU18" s="129">
        <v>1.70594528786101</v>
      </c>
      <c r="CV18" s="99">
        <v>0.72317271118553195</v>
      </c>
      <c r="CW18" s="132">
        <v>58.372586400000003</v>
      </c>
      <c r="CX18" s="129">
        <v>265.44824037845001</v>
      </c>
      <c r="CY18" s="98">
        <v>32.667030869174503</v>
      </c>
      <c r="CZ18" s="100">
        <v>-11.1324477820294</v>
      </c>
      <c r="DB18" s="129" t="s">
        <v>26</v>
      </c>
      <c r="DC18" s="132">
        <v>49.258669599999998</v>
      </c>
      <c r="DD18" s="129">
        <v>224.00287489579901</v>
      </c>
      <c r="DE18" s="98">
        <v>35.380077209150301</v>
      </c>
      <c r="DF18" s="129">
        <v>24.706264399999998</v>
      </c>
      <c r="DG18" s="129">
        <v>112.351273359111</v>
      </c>
      <c r="DH18" s="99">
        <v>50.156174741674299</v>
      </c>
      <c r="DI18" s="129">
        <v>13.0404768</v>
      </c>
      <c r="DJ18" s="129">
        <v>59.301323339272102</v>
      </c>
      <c r="DK18" s="99">
        <v>26.473465292290399</v>
      </c>
      <c r="DL18" s="129">
        <v>11.1647315</v>
      </c>
      <c r="DM18" s="129">
        <v>50.771406815252</v>
      </c>
      <c r="DN18" s="99">
        <v>22.665515716648599</v>
      </c>
      <c r="DO18" s="129">
        <v>0.34719689999999997</v>
      </c>
      <c r="DP18" s="129">
        <v>1.57887138216395</v>
      </c>
      <c r="DQ18" s="99">
        <v>0.70484424938671097</v>
      </c>
      <c r="DR18" s="132">
        <v>55.952436900000002</v>
      </c>
      <c r="DS18" s="129">
        <v>254.44265597919801</v>
      </c>
      <c r="DT18" s="98">
        <v>31.7644107571939</v>
      </c>
      <c r="DU18" s="100">
        <v>-11.963316829190701</v>
      </c>
    </row>
    <row r="19" spans="1:125" s="120" customFormat="1" x14ac:dyDescent="0.2">
      <c r="A19" s="129" t="s">
        <v>27</v>
      </c>
      <c r="B19" s="132">
        <v>46.488577499999998</v>
      </c>
      <c r="C19" s="129">
        <v>211.4059330952</v>
      </c>
      <c r="D19" s="98">
        <v>36.492318036189801</v>
      </c>
      <c r="E19" s="129">
        <v>28.149096700000001</v>
      </c>
      <c r="F19" s="129">
        <v>128.007488584707</v>
      </c>
      <c r="G19" s="99">
        <v>60.550565781454601</v>
      </c>
      <c r="H19" s="129">
        <v>8.4241074000000005</v>
      </c>
      <c r="I19" s="129">
        <v>38.308470191224501</v>
      </c>
      <c r="J19" s="99">
        <v>18.1208112896119</v>
      </c>
      <c r="K19" s="129">
        <v>9.83520310000001</v>
      </c>
      <c r="L19" s="129">
        <v>44.7254013856695</v>
      </c>
      <c r="M19" s="99">
        <v>21.1561713197183</v>
      </c>
      <c r="N19" s="129">
        <v>8.01703E-2</v>
      </c>
      <c r="O19" s="129">
        <v>0.36457293359905701</v>
      </c>
      <c r="P19" s="99">
        <v>0.17245160921518801</v>
      </c>
      <c r="Q19" s="132">
        <v>61.408378800000001</v>
      </c>
      <c r="R19" s="129">
        <v>279.25344930327202</v>
      </c>
      <c r="S19" s="98">
        <v>38.853941479005798</v>
      </c>
      <c r="T19" s="100">
        <v>-24.296035152779499</v>
      </c>
      <c r="V19" s="129" t="s">
        <v>27</v>
      </c>
      <c r="W19" s="132">
        <v>41.678049100000003</v>
      </c>
      <c r="X19" s="129">
        <v>189.530145541086</v>
      </c>
      <c r="Y19" s="98">
        <v>35.475463743463699</v>
      </c>
      <c r="Z19" s="129">
        <v>25.386384799999998</v>
      </c>
      <c r="AA19" s="129">
        <v>115.444108105003</v>
      </c>
      <c r="AB19" s="99">
        <v>60.910684036791899</v>
      </c>
      <c r="AC19" s="129">
        <v>7.8352206000000004</v>
      </c>
      <c r="AD19" s="129">
        <v>35.630518527905799</v>
      </c>
      <c r="AE19" s="99">
        <v>18.799393851666601</v>
      </c>
      <c r="AF19" s="129">
        <v>8.3778898000000002</v>
      </c>
      <c r="AG19" s="129">
        <v>38.0982965232214</v>
      </c>
      <c r="AH19" s="99">
        <v>20.1014442396249</v>
      </c>
      <c r="AI19" s="129">
        <v>7.8553899999999996E-2</v>
      </c>
      <c r="AJ19" s="129">
        <v>0.35722238495611203</v>
      </c>
      <c r="AK19" s="99">
        <v>0.18847787191651399</v>
      </c>
      <c r="AL19" s="132">
        <v>55.7307755</v>
      </c>
      <c r="AM19" s="129">
        <v>253.43465492564499</v>
      </c>
      <c r="AN19" s="98">
        <v>38.156513170262301</v>
      </c>
      <c r="AO19" s="100">
        <v>-25.215379247683401</v>
      </c>
      <c r="AQ19" s="129" t="s">
        <v>27</v>
      </c>
      <c r="AR19" s="132">
        <v>55.159761500000002</v>
      </c>
      <c r="AS19" s="129">
        <v>250.837979484664</v>
      </c>
      <c r="AT19" s="98">
        <v>36.306732354555201</v>
      </c>
      <c r="AU19" s="129">
        <v>34.416179300000003</v>
      </c>
      <c r="AV19" s="129">
        <v>156.50692900827499</v>
      </c>
      <c r="AW19" s="99">
        <v>62.3936332647123</v>
      </c>
      <c r="AX19" s="129">
        <v>9.5620218000000108</v>
      </c>
      <c r="AY19" s="129">
        <v>43.483114554444001</v>
      </c>
      <c r="AZ19" s="99">
        <v>17.335139855526801</v>
      </c>
      <c r="BA19" s="129">
        <v>11.1313326</v>
      </c>
      <c r="BB19" s="129">
        <v>50.619525944755303</v>
      </c>
      <c r="BC19" s="99">
        <v>20.180168110407799</v>
      </c>
      <c r="BD19" s="129">
        <v>5.0227800000000003E-2</v>
      </c>
      <c r="BE19" s="129">
        <v>0.228409977188893</v>
      </c>
      <c r="BF19" s="99">
        <v>9.1058769353090804E-2</v>
      </c>
      <c r="BG19" s="132">
        <v>74.970527500000003</v>
      </c>
      <c r="BH19" s="129">
        <v>340.92706581045297</v>
      </c>
      <c r="BI19" s="98">
        <v>38.628988265744397</v>
      </c>
      <c r="BJ19" s="100">
        <v>-26.424738708154301</v>
      </c>
      <c r="BL19" s="129" t="s">
        <v>27</v>
      </c>
      <c r="BM19" s="132">
        <v>45.347116900000003</v>
      </c>
      <c r="BN19" s="129">
        <v>206.21516245408</v>
      </c>
      <c r="BO19" s="98">
        <v>35.103528809700002</v>
      </c>
      <c r="BP19" s="129">
        <v>28.1664143</v>
      </c>
      <c r="BQ19" s="129">
        <v>128.08624004547099</v>
      </c>
      <c r="BR19" s="99">
        <v>62.1129108651227</v>
      </c>
      <c r="BS19" s="129">
        <v>7.9713475999999996</v>
      </c>
      <c r="BT19" s="129">
        <v>36.249553503851203</v>
      </c>
      <c r="BU19" s="99">
        <v>17.578510266878698</v>
      </c>
      <c r="BV19" s="129">
        <v>9.1524204000000005</v>
      </c>
      <c r="BW19" s="129">
        <v>41.620459880527498</v>
      </c>
      <c r="BX19" s="99">
        <v>20.183026012840099</v>
      </c>
      <c r="BY19" s="129">
        <v>5.6934600000000002E-2</v>
      </c>
      <c r="BZ19" s="129">
        <v>0.25890902423077999</v>
      </c>
      <c r="CA19" s="99">
        <v>0.125552855158472</v>
      </c>
      <c r="CB19" s="132">
        <v>61.795950499999996</v>
      </c>
      <c r="CC19" s="129">
        <v>281.015924330171</v>
      </c>
      <c r="CD19" s="98">
        <v>38.823009000052799</v>
      </c>
      <c r="CE19" s="100">
        <v>-26.6179797655188</v>
      </c>
      <c r="CG19" s="129" t="s">
        <v>27</v>
      </c>
      <c r="CH19" s="132">
        <v>45.054169199999997</v>
      </c>
      <c r="CI19" s="129">
        <v>204.88298829008099</v>
      </c>
      <c r="CJ19" s="98">
        <v>32.038393832703598</v>
      </c>
      <c r="CK19" s="129">
        <v>28.168888200000001</v>
      </c>
      <c r="CL19" s="129">
        <v>128.09749005926</v>
      </c>
      <c r="CM19" s="99">
        <v>62.522267528573202</v>
      </c>
      <c r="CN19" s="129">
        <v>7.8636675</v>
      </c>
      <c r="CO19" s="129">
        <v>35.759880271404299</v>
      </c>
      <c r="CP19" s="99">
        <v>17.4538064725872</v>
      </c>
      <c r="CQ19" s="129">
        <v>8.9721851000000008</v>
      </c>
      <c r="CR19" s="129">
        <v>40.800843238714897</v>
      </c>
      <c r="CS19" s="99">
        <v>19.9142171730469</v>
      </c>
      <c r="CT19" s="129">
        <v>4.9428399999999997E-2</v>
      </c>
      <c r="CU19" s="129">
        <v>0.22477472070215099</v>
      </c>
      <c r="CV19" s="99">
        <v>0.109708825792753</v>
      </c>
      <c r="CW19" s="132">
        <v>60.9020461</v>
      </c>
      <c r="CX19" s="129">
        <v>276.950910859283</v>
      </c>
      <c r="CY19" s="98">
        <v>34.082591549251397</v>
      </c>
      <c r="CZ19" s="100">
        <v>-26.021912094674299</v>
      </c>
      <c r="DB19" s="129" t="s">
        <v>27</v>
      </c>
      <c r="DC19" s="132">
        <v>47.156006699999999</v>
      </c>
      <c r="DD19" s="129">
        <v>214.44105484744099</v>
      </c>
      <c r="DE19" s="98">
        <v>33.869837969014199</v>
      </c>
      <c r="DF19" s="129">
        <v>29.324651200000002</v>
      </c>
      <c r="DG19" s="129">
        <v>133.353300595771</v>
      </c>
      <c r="DH19" s="99">
        <v>62.186459906495799</v>
      </c>
      <c r="DI19" s="129">
        <v>8.0852734999999996</v>
      </c>
      <c r="DJ19" s="129">
        <v>36.767629394497902</v>
      </c>
      <c r="DK19" s="99">
        <v>17.145797674169899</v>
      </c>
      <c r="DL19" s="129">
        <v>9.7075282000000005</v>
      </c>
      <c r="DM19" s="129">
        <v>44.144802175738</v>
      </c>
      <c r="DN19" s="99">
        <v>20.585984436209699</v>
      </c>
      <c r="DO19" s="129">
        <v>3.8553799999999999E-2</v>
      </c>
      <c r="DP19" s="129">
        <v>0.175322681434288</v>
      </c>
      <c r="DQ19" s="99">
        <v>8.1757983124554998E-2</v>
      </c>
      <c r="DR19" s="132">
        <v>63.810721899999997</v>
      </c>
      <c r="DS19" s="129">
        <v>290.17805943293899</v>
      </c>
      <c r="DT19" s="98">
        <v>36.225588972420098</v>
      </c>
      <c r="DU19" s="100">
        <v>-26.100183016421902</v>
      </c>
    </row>
    <row r="20" spans="1:125" s="120" customFormat="1" x14ac:dyDescent="0.2">
      <c r="A20" s="129" t="s">
        <v>28</v>
      </c>
      <c r="B20" s="132">
        <v>1.8822064440000901</v>
      </c>
      <c r="C20" s="129">
        <v>8.5592984550159095</v>
      </c>
      <c r="D20" s="98">
        <v>1.4774828540240299</v>
      </c>
      <c r="E20" s="129">
        <v>0</v>
      </c>
      <c r="F20" s="129">
        <v>0</v>
      </c>
      <c r="G20" s="99">
        <v>0</v>
      </c>
      <c r="H20" s="129">
        <v>0</v>
      </c>
      <c r="I20" s="129">
        <v>0</v>
      </c>
      <c r="J20" s="99">
        <v>0</v>
      </c>
      <c r="K20" s="129">
        <v>0.81897109999999995</v>
      </c>
      <c r="L20" s="129">
        <v>3.7242556964342999</v>
      </c>
      <c r="M20" s="99">
        <v>43.5112260193686</v>
      </c>
      <c r="N20" s="129">
        <v>1.0632353440000899</v>
      </c>
      <c r="O20" s="129">
        <v>4.8350427585816096</v>
      </c>
      <c r="P20" s="99">
        <v>56.4887739806314</v>
      </c>
      <c r="Q20" s="132">
        <v>0</v>
      </c>
      <c r="R20" s="129">
        <v>0</v>
      </c>
      <c r="S20" s="98">
        <v>0</v>
      </c>
      <c r="T20" s="100" t="s">
        <v>18</v>
      </c>
      <c r="V20" s="129" t="s">
        <v>28</v>
      </c>
      <c r="W20" s="132">
        <v>1.8758614136901699</v>
      </c>
      <c r="X20" s="129">
        <v>8.5304445488453897</v>
      </c>
      <c r="Y20" s="98">
        <v>1.59669310359174</v>
      </c>
      <c r="Z20" s="129">
        <v>0</v>
      </c>
      <c r="AA20" s="129">
        <v>0</v>
      </c>
      <c r="AB20" s="99">
        <v>0</v>
      </c>
      <c r="AC20" s="129">
        <v>0</v>
      </c>
      <c r="AD20" s="129">
        <v>0</v>
      </c>
      <c r="AE20" s="99">
        <v>0</v>
      </c>
      <c r="AF20" s="129">
        <v>0.81557349999999995</v>
      </c>
      <c r="AG20" s="129">
        <v>3.70880517424346</v>
      </c>
      <c r="AH20" s="99">
        <v>43.477278974229499</v>
      </c>
      <c r="AI20" s="129">
        <v>1.0602879136901699</v>
      </c>
      <c r="AJ20" s="129">
        <v>4.8216393746019302</v>
      </c>
      <c r="AK20" s="99">
        <v>56.522721025770501</v>
      </c>
      <c r="AL20" s="132">
        <v>0</v>
      </c>
      <c r="AM20" s="129">
        <v>0</v>
      </c>
      <c r="AN20" s="98">
        <v>0</v>
      </c>
      <c r="AO20" s="100" t="s">
        <v>18</v>
      </c>
      <c r="AQ20" s="129" t="s">
        <v>28</v>
      </c>
      <c r="AR20" s="132">
        <v>2.01834848710021</v>
      </c>
      <c r="AS20" s="129">
        <v>9.1784018391766207</v>
      </c>
      <c r="AT20" s="98">
        <v>1.32849809945913</v>
      </c>
      <c r="AU20" s="129">
        <v>0</v>
      </c>
      <c r="AV20" s="129">
        <v>0</v>
      </c>
      <c r="AW20" s="99">
        <v>0</v>
      </c>
      <c r="AX20" s="129">
        <v>0</v>
      </c>
      <c r="AY20" s="129">
        <v>0</v>
      </c>
      <c r="AZ20" s="99">
        <v>0</v>
      </c>
      <c r="BA20" s="129">
        <v>0.81771300000000002</v>
      </c>
      <c r="BB20" s="129">
        <v>3.71853451031224</v>
      </c>
      <c r="BC20" s="99">
        <v>40.513965017746798</v>
      </c>
      <c r="BD20" s="129">
        <v>1.2006354871002101</v>
      </c>
      <c r="BE20" s="129">
        <v>5.4598673288643802</v>
      </c>
      <c r="BF20" s="99">
        <v>59.486034982253202</v>
      </c>
      <c r="BG20" s="132">
        <v>0</v>
      </c>
      <c r="BH20" s="129">
        <v>0</v>
      </c>
      <c r="BI20" s="98">
        <v>0</v>
      </c>
      <c r="BJ20" s="100" t="s">
        <v>18</v>
      </c>
      <c r="BL20" s="129" t="s">
        <v>28</v>
      </c>
      <c r="BM20" s="132">
        <v>1.89204390767018</v>
      </c>
      <c r="BN20" s="129">
        <v>8.6040341363016104</v>
      </c>
      <c r="BO20" s="98">
        <v>1.4646447748504501</v>
      </c>
      <c r="BP20" s="129">
        <v>0</v>
      </c>
      <c r="BQ20" s="129">
        <v>0</v>
      </c>
      <c r="BR20" s="99">
        <v>0</v>
      </c>
      <c r="BS20" s="129">
        <v>0</v>
      </c>
      <c r="BT20" s="129">
        <v>0</v>
      </c>
      <c r="BU20" s="99">
        <v>0</v>
      </c>
      <c r="BV20" s="129">
        <v>0.81831860000000001</v>
      </c>
      <c r="BW20" s="129">
        <v>3.7212884649386799</v>
      </c>
      <c r="BX20" s="99">
        <v>43.250507912771397</v>
      </c>
      <c r="BY20" s="129">
        <v>1.07372530767018</v>
      </c>
      <c r="BZ20" s="129">
        <v>4.8827456713629296</v>
      </c>
      <c r="CA20" s="99">
        <v>56.749492087228603</v>
      </c>
      <c r="CB20" s="132">
        <v>0</v>
      </c>
      <c r="CC20" s="129">
        <v>0</v>
      </c>
      <c r="CD20" s="98">
        <v>0</v>
      </c>
      <c r="CE20" s="100" t="s">
        <v>18</v>
      </c>
      <c r="CG20" s="129" t="s">
        <v>28</v>
      </c>
      <c r="CH20" s="132">
        <v>1.9461163862600901</v>
      </c>
      <c r="CI20" s="129">
        <v>8.8499277171725197</v>
      </c>
      <c r="CJ20" s="98">
        <v>1.38389952216184</v>
      </c>
      <c r="CK20" s="129">
        <v>0</v>
      </c>
      <c r="CL20" s="129">
        <v>0</v>
      </c>
      <c r="CM20" s="99">
        <v>0</v>
      </c>
      <c r="CN20" s="129">
        <v>0</v>
      </c>
      <c r="CO20" s="129">
        <v>0</v>
      </c>
      <c r="CP20" s="99">
        <v>0</v>
      </c>
      <c r="CQ20" s="129">
        <v>0.81809089999999995</v>
      </c>
      <c r="CR20" s="129">
        <v>3.7202530034650301</v>
      </c>
      <c r="CS20" s="99">
        <v>42.037100441466897</v>
      </c>
      <c r="CT20" s="129">
        <v>1.12802548626009</v>
      </c>
      <c r="CU20" s="129">
        <v>5.1296747137074901</v>
      </c>
      <c r="CV20" s="99">
        <v>57.962899558533103</v>
      </c>
      <c r="CW20" s="132">
        <v>0</v>
      </c>
      <c r="CX20" s="129">
        <v>0</v>
      </c>
      <c r="CY20" s="98">
        <v>0</v>
      </c>
      <c r="CZ20" s="100" t="s">
        <v>18</v>
      </c>
      <c r="DB20" s="129" t="s">
        <v>28</v>
      </c>
      <c r="DC20" s="132">
        <v>1.9572840206000599</v>
      </c>
      <c r="DD20" s="129">
        <v>8.90071232459802</v>
      </c>
      <c r="DE20" s="98">
        <v>1.40582074853817</v>
      </c>
      <c r="DF20" s="129">
        <v>0</v>
      </c>
      <c r="DG20" s="129">
        <v>0</v>
      </c>
      <c r="DH20" s="99">
        <v>0</v>
      </c>
      <c r="DI20" s="129">
        <v>0</v>
      </c>
      <c r="DJ20" s="129">
        <v>0</v>
      </c>
      <c r="DK20" s="99">
        <v>0</v>
      </c>
      <c r="DL20" s="129">
        <v>0.8163648</v>
      </c>
      <c r="DM20" s="129">
        <v>3.7124035961323298</v>
      </c>
      <c r="DN20" s="99">
        <v>41.709061710406303</v>
      </c>
      <c r="DO20" s="129">
        <v>1.14091922060006</v>
      </c>
      <c r="DP20" s="129">
        <v>5.1883087284657003</v>
      </c>
      <c r="DQ20" s="99">
        <v>58.290938289593697</v>
      </c>
      <c r="DR20" s="132">
        <v>0</v>
      </c>
      <c r="DS20" s="129">
        <v>0</v>
      </c>
      <c r="DT20" s="98">
        <v>0</v>
      </c>
      <c r="DU20" s="100" t="s">
        <v>18</v>
      </c>
    </row>
    <row r="21" spans="1:125" s="120" customFormat="1" x14ac:dyDescent="0.2">
      <c r="A21" s="125" t="s">
        <v>29</v>
      </c>
      <c r="B21" s="128">
        <v>22.180599999999998</v>
      </c>
      <c r="C21" s="125">
        <v>100.865861933749</v>
      </c>
      <c r="D21" s="95">
        <v>14.8292432644334</v>
      </c>
      <c r="E21" s="125"/>
      <c r="F21" s="125"/>
      <c r="G21" s="96"/>
      <c r="H21" s="125"/>
      <c r="I21" s="125"/>
      <c r="J21" s="96"/>
      <c r="K21" s="125"/>
      <c r="L21" s="125"/>
      <c r="M21" s="96"/>
      <c r="N21" s="125"/>
      <c r="O21" s="125"/>
      <c r="P21" s="96"/>
      <c r="Q21" s="128">
        <v>14.023199999999999</v>
      </c>
      <c r="R21" s="125">
        <v>63.770238635084198</v>
      </c>
      <c r="S21" s="95">
        <v>8.1495885643321895</v>
      </c>
      <c r="T21" s="97">
        <v>58.1707456215414</v>
      </c>
      <c r="V21" s="125" t="s">
        <v>29</v>
      </c>
      <c r="W21" s="128">
        <v>38.710099999999997</v>
      </c>
      <c r="X21" s="125">
        <v>176.03345274887101</v>
      </c>
      <c r="Y21" s="95">
        <v>24.783305761367899</v>
      </c>
      <c r="Z21" s="125"/>
      <c r="AA21" s="125"/>
      <c r="AB21" s="96"/>
      <c r="AC21" s="125"/>
      <c r="AD21" s="125"/>
      <c r="AE21" s="96"/>
      <c r="AF21" s="125"/>
      <c r="AG21" s="125"/>
      <c r="AH21" s="96"/>
      <c r="AI21" s="125"/>
      <c r="AJ21" s="125"/>
      <c r="AK21" s="96"/>
      <c r="AL21" s="128">
        <v>33.31</v>
      </c>
      <c r="AM21" s="125">
        <v>151.47659941629999</v>
      </c>
      <c r="AN21" s="95">
        <v>18.570722790778401</v>
      </c>
      <c r="AO21" s="97">
        <v>16.2116481537076</v>
      </c>
      <c r="AQ21" s="125" t="s">
        <v>29</v>
      </c>
      <c r="AR21" s="128">
        <v>57.805</v>
      </c>
      <c r="AS21" s="125">
        <v>262.86715188409499</v>
      </c>
      <c r="AT21" s="95">
        <v>27.561352358760001</v>
      </c>
      <c r="AU21" s="125"/>
      <c r="AV21" s="125"/>
      <c r="AW21" s="96"/>
      <c r="AX21" s="125"/>
      <c r="AY21" s="125"/>
      <c r="AZ21" s="96"/>
      <c r="BA21" s="125"/>
      <c r="BB21" s="125"/>
      <c r="BC21" s="96"/>
      <c r="BD21" s="125"/>
      <c r="BE21" s="125"/>
      <c r="BF21" s="96"/>
      <c r="BG21" s="128">
        <v>50.643500000000003</v>
      </c>
      <c r="BH21" s="125">
        <v>230.30036513177399</v>
      </c>
      <c r="BI21" s="95">
        <v>20.694305351363099</v>
      </c>
      <c r="BJ21" s="97">
        <v>14.141005262274501</v>
      </c>
      <c r="BL21" s="125" t="s">
        <v>29</v>
      </c>
      <c r="BM21" s="128">
        <v>22.729800000000001</v>
      </c>
      <c r="BN21" s="125">
        <v>103.363338619412</v>
      </c>
      <c r="BO21" s="95">
        <v>14.962588797502001</v>
      </c>
      <c r="BP21" s="125"/>
      <c r="BQ21" s="125"/>
      <c r="BR21" s="96"/>
      <c r="BS21" s="125"/>
      <c r="BT21" s="125"/>
      <c r="BU21" s="96"/>
      <c r="BV21" s="125"/>
      <c r="BW21" s="125"/>
      <c r="BX21" s="96"/>
      <c r="BY21" s="125"/>
      <c r="BZ21" s="125"/>
      <c r="CA21" s="96"/>
      <c r="CB21" s="128">
        <v>14.091900000000001</v>
      </c>
      <c r="CC21" s="125">
        <v>64.082650594853106</v>
      </c>
      <c r="CD21" s="95">
        <v>8.1331288691472992</v>
      </c>
      <c r="CE21" s="97">
        <v>61.296915249185702</v>
      </c>
      <c r="CG21" s="125" t="s">
        <v>29</v>
      </c>
      <c r="CH21" s="128">
        <v>33.3996</v>
      </c>
      <c r="CI21" s="125">
        <v>151.884053733553</v>
      </c>
      <c r="CJ21" s="95">
        <v>19.192397768157299</v>
      </c>
      <c r="CK21" s="125"/>
      <c r="CL21" s="125"/>
      <c r="CM21" s="96"/>
      <c r="CN21" s="125"/>
      <c r="CO21" s="125"/>
      <c r="CP21" s="96"/>
      <c r="CQ21" s="125"/>
      <c r="CR21" s="125"/>
      <c r="CS21" s="96"/>
      <c r="CT21" s="125"/>
      <c r="CU21" s="125"/>
      <c r="CV21" s="96"/>
      <c r="CW21" s="128">
        <v>22.755299999999998</v>
      </c>
      <c r="CX21" s="125">
        <v>103.47929939050501</v>
      </c>
      <c r="CY21" s="95">
        <v>11.296041813693201</v>
      </c>
      <c r="CZ21" s="97">
        <v>46.777234314643202</v>
      </c>
      <c r="DB21" s="125" t="s">
        <v>29</v>
      </c>
      <c r="DC21" s="128">
        <v>45.310899999999997</v>
      </c>
      <c r="DD21" s="125">
        <v>206.05046678150799</v>
      </c>
      <c r="DE21" s="95">
        <v>24.553690946048601</v>
      </c>
      <c r="DF21" s="125"/>
      <c r="DG21" s="125"/>
      <c r="DH21" s="96"/>
      <c r="DI21" s="125"/>
      <c r="DJ21" s="125"/>
      <c r="DK21" s="96"/>
      <c r="DL21" s="125"/>
      <c r="DM21" s="125"/>
      <c r="DN21" s="96"/>
      <c r="DO21" s="125"/>
      <c r="DP21" s="125"/>
      <c r="DQ21" s="96"/>
      <c r="DR21" s="128">
        <v>37.124099999999999</v>
      </c>
      <c r="DS21" s="125">
        <v>168.821147534994</v>
      </c>
      <c r="DT21" s="95">
        <v>17.406902109365902</v>
      </c>
      <c r="DU21" s="97">
        <v>22.052521138559602</v>
      </c>
    </row>
    <row r="22" spans="1:125" s="120" customFormat="1" ht="14.25" x14ac:dyDescent="0.25">
      <c r="A22" s="129" t="s">
        <v>30</v>
      </c>
      <c r="B22" s="132">
        <v>22.180599999999998</v>
      </c>
      <c r="C22" s="129">
        <v>100.865861933749</v>
      </c>
      <c r="D22" s="98">
        <v>14.8292432644334</v>
      </c>
      <c r="E22" s="129"/>
      <c r="F22" s="129"/>
      <c r="G22" s="99"/>
      <c r="H22" s="129"/>
      <c r="I22" s="129"/>
      <c r="J22" s="99"/>
      <c r="K22" s="129"/>
      <c r="L22" s="129"/>
      <c r="M22" s="99"/>
      <c r="N22" s="129"/>
      <c r="O22" s="129"/>
      <c r="P22" s="99"/>
      <c r="Q22" s="132">
        <v>14.023199999999999</v>
      </c>
      <c r="R22" s="129">
        <v>63.770238635084198</v>
      </c>
      <c r="S22" s="98">
        <v>8.1495885643321895</v>
      </c>
      <c r="T22" s="100">
        <v>58.1707456215414</v>
      </c>
      <c r="V22" s="129" t="s">
        <v>30</v>
      </c>
      <c r="W22" s="132">
        <v>38.710099999999997</v>
      </c>
      <c r="X22" s="129">
        <v>176.03345274887101</v>
      </c>
      <c r="Y22" s="98">
        <v>24.783305761367899</v>
      </c>
      <c r="Z22" s="129"/>
      <c r="AA22" s="129"/>
      <c r="AB22" s="99"/>
      <c r="AC22" s="129"/>
      <c r="AD22" s="129"/>
      <c r="AE22" s="99"/>
      <c r="AF22" s="129"/>
      <c r="AG22" s="129"/>
      <c r="AH22" s="99"/>
      <c r="AI22" s="129"/>
      <c r="AJ22" s="129"/>
      <c r="AK22" s="99"/>
      <c r="AL22" s="132">
        <v>33.31</v>
      </c>
      <c r="AM22" s="129">
        <v>151.47659941629999</v>
      </c>
      <c r="AN22" s="98">
        <v>18.570722790778401</v>
      </c>
      <c r="AO22" s="100">
        <v>16.2116481537076</v>
      </c>
      <c r="AQ22" s="129" t="s">
        <v>30</v>
      </c>
      <c r="AR22" s="132">
        <v>57.805</v>
      </c>
      <c r="AS22" s="129">
        <v>262.86715188409499</v>
      </c>
      <c r="AT22" s="98">
        <v>27.561352358760001</v>
      </c>
      <c r="AU22" s="129"/>
      <c r="AV22" s="129"/>
      <c r="AW22" s="99"/>
      <c r="AX22" s="129"/>
      <c r="AY22" s="129"/>
      <c r="AZ22" s="99"/>
      <c r="BA22" s="129"/>
      <c r="BB22" s="129"/>
      <c r="BC22" s="99"/>
      <c r="BD22" s="129"/>
      <c r="BE22" s="129"/>
      <c r="BF22" s="99"/>
      <c r="BG22" s="132">
        <v>50.643500000000003</v>
      </c>
      <c r="BH22" s="129">
        <v>230.30036513177399</v>
      </c>
      <c r="BI22" s="98">
        <v>20.694305351363099</v>
      </c>
      <c r="BJ22" s="100">
        <v>14.141005262274501</v>
      </c>
      <c r="BL22" s="129" t="s">
        <v>30</v>
      </c>
      <c r="BM22" s="132">
        <v>22.729800000000001</v>
      </c>
      <c r="BN22" s="129">
        <v>103.363338619412</v>
      </c>
      <c r="BO22" s="98">
        <v>14.962588797502001</v>
      </c>
      <c r="BP22" s="129"/>
      <c r="BQ22" s="129"/>
      <c r="BR22" s="99"/>
      <c r="BS22" s="129"/>
      <c r="BT22" s="129"/>
      <c r="BU22" s="99"/>
      <c r="BV22" s="129"/>
      <c r="BW22" s="129"/>
      <c r="BX22" s="99"/>
      <c r="BY22" s="129"/>
      <c r="BZ22" s="129"/>
      <c r="CA22" s="99"/>
      <c r="CB22" s="132">
        <v>14.091900000000001</v>
      </c>
      <c r="CC22" s="129">
        <v>64.082650594853106</v>
      </c>
      <c r="CD22" s="98">
        <v>8.1331288691472992</v>
      </c>
      <c r="CE22" s="100">
        <v>61.296915249185702</v>
      </c>
      <c r="CG22" s="129" t="s">
        <v>30</v>
      </c>
      <c r="CH22" s="132">
        <v>33.3996</v>
      </c>
      <c r="CI22" s="129">
        <v>151.884053733553</v>
      </c>
      <c r="CJ22" s="98">
        <v>19.192397768157299</v>
      </c>
      <c r="CK22" s="129"/>
      <c r="CL22" s="129"/>
      <c r="CM22" s="99"/>
      <c r="CN22" s="129"/>
      <c r="CO22" s="129"/>
      <c r="CP22" s="99"/>
      <c r="CQ22" s="129"/>
      <c r="CR22" s="129"/>
      <c r="CS22" s="99"/>
      <c r="CT22" s="129"/>
      <c r="CU22" s="129"/>
      <c r="CV22" s="99"/>
      <c r="CW22" s="132">
        <v>22.755299999999998</v>
      </c>
      <c r="CX22" s="129">
        <v>103.47929939050501</v>
      </c>
      <c r="CY22" s="98">
        <v>11.296041813693201</v>
      </c>
      <c r="CZ22" s="100">
        <v>46.777234314643202</v>
      </c>
      <c r="DB22" s="129" t="s">
        <v>30</v>
      </c>
      <c r="DC22" s="132">
        <v>45.310899999999997</v>
      </c>
      <c r="DD22" s="129">
        <v>206.05046678150799</v>
      </c>
      <c r="DE22" s="98">
        <v>24.553690946048601</v>
      </c>
      <c r="DF22" s="129"/>
      <c r="DG22" s="129"/>
      <c r="DH22" s="99"/>
      <c r="DI22" s="129"/>
      <c r="DJ22" s="129"/>
      <c r="DK22" s="99"/>
      <c r="DL22" s="129"/>
      <c r="DM22" s="129"/>
      <c r="DN22" s="99"/>
      <c r="DO22" s="129"/>
      <c r="DP22" s="129"/>
      <c r="DQ22" s="99"/>
      <c r="DR22" s="132">
        <v>37.124099999999999</v>
      </c>
      <c r="DS22" s="129">
        <v>168.821147534994</v>
      </c>
      <c r="DT22" s="98">
        <v>17.406902109365902</v>
      </c>
      <c r="DU22" s="100">
        <v>22.052521138559602</v>
      </c>
    </row>
    <row r="23" spans="1:125" s="120" customFormat="1" ht="14.25" x14ac:dyDescent="0.25">
      <c r="A23" s="129" t="s">
        <v>31</v>
      </c>
      <c r="B23" s="130"/>
      <c r="C23" s="131"/>
      <c r="D23" s="101"/>
      <c r="E23" s="129"/>
      <c r="F23" s="129"/>
      <c r="G23" s="99"/>
      <c r="H23" s="129"/>
      <c r="I23" s="129"/>
      <c r="J23" s="99"/>
      <c r="K23" s="129"/>
      <c r="L23" s="129"/>
      <c r="M23" s="99"/>
      <c r="N23" s="129"/>
      <c r="O23" s="129"/>
      <c r="P23" s="99"/>
      <c r="Q23" s="130"/>
      <c r="R23" s="131"/>
      <c r="S23" s="101"/>
      <c r="T23" s="100"/>
      <c r="V23" s="129" t="s">
        <v>31</v>
      </c>
      <c r="W23" s="130"/>
      <c r="X23" s="131"/>
      <c r="Y23" s="101"/>
      <c r="Z23" s="129"/>
      <c r="AA23" s="129"/>
      <c r="AB23" s="99"/>
      <c r="AC23" s="129"/>
      <c r="AD23" s="129"/>
      <c r="AE23" s="99"/>
      <c r="AF23" s="129"/>
      <c r="AG23" s="129"/>
      <c r="AH23" s="99"/>
      <c r="AI23" s="129"/>
      <c r="AJ23" s="129"/>
      <c r="AK23" s="99"/>
      <c r="AL23" s="130"/>
      <c r="AM23" s="131"/>
      <c r="AN23" s="101"/>
      <c r="AO23" s="100"/>
      <c r="AQ23" s="129" t="s">
        <v>31</v>
      </c>
      <c r="AR23" s="130"/>
      <c r="AS23" s="131"/>
      <c r="AT23" s="101"/>
      <c r="AU23" s="129"/>
      <c r="AV23" s="129"/>
      <c r="AW23" s="99"/>
      <c r="AX23" s="129"/>
      <c r="AY23" s="129"/>
      <c r="AZ23" s="99"/>
      <c r="BA23" s="129"/>
      <c r="BB23" s="129"/>
      <c r="BC23" s="99"/>
      <c r="BD23" s="129"/>
      <c r="BE23" s="129"/>
      <c r="BF23" s="99"/>
      <c r="BG23" s="130"/>
      <c r="BH23" s="131"/>
      <c r="BI23" s="101"/>
      <c r="BJ23" s="100"/>
      <c r="BL23" s="129" t="s">
        <v>31</v>
      </c>
      <c r="BM23" s="130"/>
      <c r="BN23" s="131"/>
      <c r="BO23" s="101"/>
      <c r="BP23" s="129"/>
      <c r="BQ23" s="129"/>
      <c r="BR23" s="99"/>
      <c r="BS23" s="129"/>
      <c r="BT23" s="129"/>
      <c r="BU23" s="99"/>
      <c r="BV23" s="129"/>
      <c r="BW23" s="129"/>
      <c r="BX23" s="99"/>
      <c r="BY23" s="129"/>
      <c r="BZ23" s="129"/>
      <c r="CA23" s="99"/>
      <c r="CB23" s="130"/>
      <c r="CC23" s="131"/>
      <c r="CD23" s="101"/>
      <c r="CE23" s="100"/>
      <c r="CG23" s="129" t="s">
        <v>31</v>
      </c>
      <c r="CH23" s="130"/>
      <c r="CI23" s="131"/>
      <c r="CJ23" s="101"/>
      <c r="CK23" s="129"/>
      <c r="CL23" s="129"/>
      <c r="CM23" s="99"/>
      <c r="CN23" s="129"/>
      <c r="CO23" s="129"/>
      <c r="CP23" s="99"/>
      <c r="CQ23" s="129"/>
      <c r="CR23" s="129"/>
      <c r="CS23" s="99"/>
      <c r="CT23" s="129"/>
      <c r="CU23" s="129"/>
      <c r="CV23" s="99"/>
      <c r="CW23" s="130"/>
      <c r="CX23" s="131"/>
      <c r="CY23" s="101"/>
      <c r="CZ23" s="100"/>
      <c r="DB23" s="129" t="s">
        <v>31</v>
      </c>
      <c r="DC23" s="130"/>
      <c r="DD23" s="131"/>
      <c r="DE23" s="101"/>
      <c r="DF23" s="129"/>
      <c r="DG23" s="129"/>
      <c r="DH23" s="99"/>
      <c r="DI23" s="129"/>
      <c r="DJ23" s="129"/>
      <c r="DK23" s="99"/>
      <c r="DL23" s="129"/>
      <c r="DM23" s="129"/>
      <c r="DN23" s="99"/>
      <c r="DO23" s="129"/>
      <c r="DP23" s="129"/>
      <c r="DQ23" s="99"/>
      <c r="DR23" s="130"/>
      <c r="DS23" s="131"/>
      <c r="DT23" s="101"/>
      <c r="DU23" s="100"/>
    </row>
    <row r="24" spans="1:125" s="120" customFormat="1" ht="14.25" x14ac:dyDescent="0.25">
      <c r="A24" s="129" t="s">
        <v>32</v>
      </c>
      <c r="B24" s="132">
        <v>0</v>
      </c>
      <c r="C24" s="129">
        <v>0</v>
      </c>
      <c r="D24" s="98">
        <v>0</v>
      </c>
      <c r="E24" s="129"/>
      <c r="F24" s="129"/>
      <c r="G24" s="99"/>
      <c r="H24" s="129"/>
      <c r="I24" s="129"/>
      <c r="J24" s="99"/>
      <c r="K24" s="129"/>
      <c r="L24" s="129"/>
      <c r="M24" s="99"/>
      <c r="N24" s="129"/>
      <c r="O24" s="129"/>
      <c r="P24" s="99"/>
      <c r="Q24" s="132">
        <v>0</v>
      </c>
      <c r="R24" s="129">
        <v>0</v>
      </c>
      <c r="S24" s="98">
        <v>0</v>
      </c>
      <c r="T24" s="100" t="s">
        <v>18</v>
      </c>
      <c r="V24" s="129" t="s">
        <v>32</v>
      </c>
      <c r="W24" s="132">
        <v>0</v>
      </c>
      <c r="X24" s="129">
        <v>0</v>
      </c>
      <c r="Y24" s="98">
        <v>0</v>
      </c>
      <c r="Z24" s="129"/>
      <c r="AA24" s="129"/>
      <c r="AB24" s="99"/>
      <c r="AC24" s="129"/>
      <c r="AD24" s="129"/>
      <c r="AE24" s="99"/>
      <c r="AF24" s="129"/>
      <c r="AG24" s="129"/>
      <c r="AH24" s="99"/>
      <c r="AI24" s="129"/>
      <c r="AJ24" s="129"/>
      <c r="AK24" s="99"/>
      <c r="AL24" s="132">
        <v>0</v>
      </c>
      <c r="AM24" s="129">
        <v>0</v>
      </c>
      <c r="AN24" s="98">
        <v>0</v>
      </c>
      <c r="AO24" s="100" t="s">
        <v>18</v>
      </c>
      <c r="AQ24" s="129" t="s">
        <v>32</v>
      </c>
      <c r="AR24" s="132">
        <v>0</v>
      </c>
      <c r="AS24" s="129">
        <v>0</v>
      </c>
      <c r="AT24" s="98">
        <v>0</v>
      </c>
      <c r="AU24" s="129"/>
      <c r="AV24" s="129"/>
      <c r="AW24" s="99"/>
      <c r="AX24" s="129"/>
      <c r="AY24" s="129"/>
      <c r="AZ24" s="99"/>
      <c r="BA24" s="129"/>
      <c r="BB24" s="129"/>
      <c r="BC24" s="99"/>
      <c r="BD24" s="129"/>
      <c r="BE24" s="129"/>
      <c r="BF24" s="99"/>
      <c r="BG24" s="132">
        <v>0</v>
      </c>
      <c r="BH24" s="129">
        <v>0</v>
      </c>
      <c r="BI24" s="98">
        <v>0</v>
      </c>
      <c r="BJ24" s="100" t="s">
        <v>18</v>
      </c>
      <c r="BL24" s="129" t="s">
        <v>32</v>
      </c>
      <c r="BM24" s="132">
        <v>0</v>
      </c>
      <c r="BN24" s="129">
        <v>0</v>
      </c>
      <c r="BO24" s="98">
        <v>0</v>
      </c>
      <c r="BP24" s="129"/>
      <c r="BQ24" s="129"/>
      <c r="BR24" s="99"/>
      <c r="BS24" s="129"/>
      <c r="BT24" s="129"/>
      <c r="BU24" s="99"/>
      <c r="BV24" s="129"/>
      <c r="BW24" s="129"/>
      <c r="BX24" s="99"/>
      <c r="BY24" s="129"/>
      <c r="BZ24" s="129"/>
      <c r="CA24" s="99"/>
      <c r="CB24" s="132">
        <v>0</v>
      </c>
      <c r="CC24" s="129">
        <v>0</v>
      </c>
      <c r="CD24" s="98">
        <v>0</v>
      </c>
      <c r="CE24" s="100" t="s">
        <v>18</v>
      </c>
      <c r="CG24" s="129" t="s">
        <v>32</v>
      </c>
      <c r="CH24" s="132">
        <v>0</v>
      </c>
      <c r="CI24" s="129">
        <v>0</v>
      </c>
      <c r="CJ24" s="98">
        <v>0</v>
      </c>
      <c r="CK24" s="129"/>
      <c r="CL24" s="129"/>
      <c r="CM24" s="99"/>
      <c r="CN24" s="129"/>
      <c r="CO24" s="129"/>
      <c r="CP24" s="99"/>
      <c r="CQ24" s="129"/>
      <c r="CR24" s="129"/>
      <c r="CS24" s="99"/>
      <c r="CT24" s="129"/>
      <c r="CU24" s="129"/>
      <c r="CV24" s="99"/>
      <c r="CW24" s="132">
        <v>0</v>
      </c>
      <c r="CX24" s="129">
        <v>0</v>
      </c>
      <c r="CY24" s="98">
        <v>0</v>
      </c>
      <c r="CZ24" s="100" t="s">
        <v>18</v>
      </c>
      <c r="DB24" s="129" t="s">
        <v>32</v>
      </c>
      <c r="DC24" s="132">
        <v>0</v>
      </c>
      <c r="DD24" s="129">
        <v>0</v>
      </c>
      <c r="DE24" s="98">
        <v>0</v>
      </c>
      <c r="DF24" s="129"/>
      <c r="DG24" s="129"/>
      <c r="DH24" s="99"/>
      <c r="DI24" s="129"/>
      <c r="DJ24" s="129"/>
      <c r="DK24" s="99"/>
      <c r="DL24" s="129"/>
      <c r="DM24" s="129"/>
      <c r="DN24" s="99"/>
      <c r="DO24" s="129"/>
      <c r="DP24" s="129"/>
      <c r="DQ24" s="99"/>
      <c r="DR24" s="132">
        <v>0</v>
      </c>
      <c r="DS24" s="129">
        <v>0</v>
      </c>
      <c r="DT24" s="98">
        <v>0</v>
      </c>
      <c r="DU24" s="100" t="s">
        <v>18</v>
      </c>
    </row>
    <row r="25" spans="1:125" s="120" customFormat="1" x14ac:dyDescent="0.2">
      <c r="A25" s="91" t="s">
        <v>33</v>
      </c>
      <c r="B25" s="123">
        <v>-23.724839600001001</v>
      </c>
      <c r="C25" s="124">
        <v>-107.888262512919</v>
      </c>
      <c r="D25" s="92"/>
      <c r="E25" s="124">
        <v>1.4776313999999899</v>
      </c>
      <c r="F25" s="124">
        <v>6.7195010406107896</v>
      </c>
      <c r="G25" s="93"/>
      <c r="H25" s="124">
        <v>0.63937220000000605</v>
      </c>
      <c r="I25" s="124">
        <v>2.9075330716697501</v>
      </c>
      <c r="J25" s="93"/>
      <c r="K25" s="124">
        <v>-25.940477700001001</v>
      </c>
      <c r="L25" s="124">
        <v>-117.963835161528</v>
      </c>
      <c r="M25" s="93"/>
      <c r="N25" s="124">
        <v>9.8634500000001193E-2</v>
      </c>
      <c r="O25" s="124">
        <v>0.44853853632924701</v>
      </c>
      <c r="P25" s="93"/>
      <c r="Q25" s="123">
        <v>4.2113366000000303</v>
      </c>
      <c r="R25" s="124">
        <v>19.150974096830002</v>
      </c>
      <c r="S25" s="92"/>
      <c r="T25" s="94">
        <f>((B25-Q25)/Q25)*100</f>
        <v>-663.3565267616184</v>
      </c>
      <c r="V25" s="91" t="s">
        <v>33</v>
      </c>
      <c r="W25" s="123">
        <v>-28.398050699999999</v>
      </c>
      <c r="X25" s="124">
        <v>-129.139602224187</v>
      </c>
      <c r="Y25" s="92"/>
      <c r="Z25" s="124">
        <v>7.0949400000005894E-2</v>
      </c>
      <c r="AA25" s="124">
        <v>0.32264106402364801</v>
      </c>
      <c r="AB25" s="93"/>
      <c r="AC25" s="124">
        <v>0.134357799999995</v>
      </c>
      <c r="AD25" s="124">
        <v>0.61098957217215799</v>
      </c>
      <c r="AE25" s="93"/>
      <c r="AF25" s="124">
        <v>-28.571871300000002</v>
      </c>
      <c r="AG25" s="124">
        <v>-129.93004813822199</v>
      </c>
      <c r="AH25" s="93"/>
      <c r="AI25" s="124">
        <v>-3.1486600000012299E-2</v>
      </c>
      <c r="AJ25" s="124">
        <v>-0.143184722161007</v>
      </c>
      <c r="AK25" s="93"/>
      <c r="AL25" s="123">
        <v>0.19829319999998199</v>
      </c>
      <c r="AM25" s="124">
        <v>0.90173460292324903</v>
      </c>
      <c r="AN25" s="92"/>
      <c r="AO25" s="94">
        <f>((W25-AL25)/AL25)*100</f>
        <v>-14421.242836366844</v>
      </c>
      <c r="AQ25" s="91" t="s">
        <v>33</v>
      </c>
      <c r="AR25" s="123">
        <v>-49.015967200000098</v>
      </c>
      <c r="AS25" s="124">
        <v>-222.89919028991</v>
      </c>
      <c r="AT25" s="92"/>
      <c r="AU25" s="124">
        <v>-3.9054964000000298</v>
      </c>
      <c r="AV25" s="124">
        <v>-17.760171531209998</v>
      </c>
      <c r="AW25" s="93"/>
      <c r="AX25" s="124">
        <v>-1.5261852</v>
      </c>
      <c r="AY25" s="124">
        <v>-6.9402985342385399</v>
      </c>
      <c r="AZ25" s="93"/>
      <c r="BA25" s="124">
        <v>-43.484542100000098</v>
      </c>
      <c r="BB25" s="124">
        <v>-197.74513853145999</v>
      </c>
      <c r="BC25" s="93"/>
      <c r="BD25" s="124">
        <v>-9.9743500000013002E-2</v>
      </c>
      <c r="BE25" s="124">
        <v>-0.45358169300155099</v>
      </c>
      <c r="BF25" s="93"/>
      <c r="BG25" s="123">
        <v>-8.6039623999999506</v>
      </c>
      <c r="BH25" s="124">
        <v>-39.1263574259291</v>
      </c>
      <c r="BI25" s="92"/>
      <c r="BJ25" s="94">
        <f>((AR25-BG25)/BG25)*100</f>
        <v>469.6906253332811</v>
      </c>
      <c r="BL25" s="91" t="s">
        <v>33</v>
      </c>
      <c r="BM25" s="123">
        <v>-19.739134299999801</v>
      </c>
      <c r="BN25" s="124">
        <v>-89.763342515329299</v>
      </c>
      <c r="BO25" s="92"/>
      <c r="BP25" s="124">
        <v>3.3467161999999799</v>
      </c>
      <c r="BQ25" s="124">
        <v>15.2191290659693</v>
      </c>
      <c r="BR25" s="93"/>
      <c r="BS25" s="124">
        <v>1.4038196000001</v>
      </c>
      <c r="BT25" s="124">
        <v>6.3838432663453899</v>
      </c>
      <c r="BU25" s="93"/>
      <c r="BV25" s="124">
        <v>-24.702710799999899</v>
      </c>
      <c r="BW25" s="124">
        <v>-112.33511342985</v>
      </c>
      <c r="BX25" s="93"/>
      <c r="BY25" s="124">
        <v>0.213040699999999</v>
      </c>
      <c r="BZ25" s="124">
        <v>0.96879858220558401</v>
      </c>
      <c r="CA25" s="93"/>
      <c r="CB25" s="123">
        <v>7.0375946000000198</v>
      </c>
      <c r="CC25" s="124">
        <v>32.0033292728465</v>
      </c>
      <c r="CD25" s="92"/>
      <c r="CE25" s="94">
        <f>((BM25-CB25)/CB25)*100</f>
        <v>-380.48126415238164</v>
      </c>
      <c r="CG25" s="91" t="s">
        <v>33</v>
      </c>
      <c r="CH25" s="123">
        <v>-32.239835399999997</v>
      </c>
      <c r="CI25" s="124">
        <v>-146.610045996195</v>
      </c>
      <c r="CJ25" s="92"/>
      <c r="CK25" s="124">
        <v>0.114799300000007</v>
      </c>
      <c r="CL25" s="124">
        <v>0.52204766074370401</v>
      </c>
      <c r="CM25" s="93"/>
      <c r="CN25" s="124">
        <v>0.193193899999997</v>
      </c>
      <c r="CO25" s="124">
        <v>0.87854563194152502</v>
      </c>
      <c r="CP25" s="93"/>
      <c r="CQ25" s="124">
        <v>-32.456974899999999</v>
      </c>
      <c r="CR25" s="124">
        <v>-147.597483794422</v>
      </c>
      <c r="CS25" s="93"/>
      <c r="CT25" s="124">
        <v>-9.0853699999999996E-2</v>
      </c>
      <c r="CU25" s="124">
        <v>-0.41315549445778099</v>
      </c>
      <c r="CV25" s="93"/>
      <c r="CW25" s="123">
        <v>0.61702150000002098</v>
      </c>
      <c r="CX25" s="124">
        <v>2.8058936831806598</v>
      </c>
      <c r="CY25" s="92"/>
      <c r="CZ25" s="94">
        <f>((CH25-CW25)/CW25)*100</f>
        <v>-5325.0748798865034</v>
      </c>
      <c r="DB25" s="91" t="s">
        <v>33</v>
      </c>
      <c r="DC25" s="123">
        <v>-42.021945700010001</v>
      </c>
      <c r="DD25" s="124">
        <v>-191.094008871027</v>
      </c>
      <c r="DE25" s="92"/>
      <c r="DF25" s="124">
        <v>-3.2719970000000198</v>
      </c>
      <c r="DG25" s="124">
        <v>-14.8793449072452</v>
      </c>
      <c r="DH25" s="93"/>
      <c r="DI25" s="124">
        <v>-1.33621249999999</v>
      </c>
      <c r="DJ25" s="124">
        <v>-6.0764012488006998</v>
      </c>
      <c r="DK25" s="93"/>
      <c r="DL25" s="124">
        <v>-37.36629760001</v>
      </c>
      <c r="DM25" s="124">
        <v>-169.92253657241</v>
      </c>
      <c r="DN25" s="93"/>
      <c r="DO25" s="124">
        <v>-4.7438600000010801E-2</v>
      </c>
      <c r="DP25" s="124">
        <v>-0.215726142571952</v>
      </c>
      <c r="DQ25" s="93"/>
      <c r="DR25" s="123">
        <v>-7.8654385999999903</v>
      </c>
      <c r="DS25" s="124">
        <v>-35.767934315391798</v>
      </c>
      <c r="DT25" s="92"/>
      <c r="DU25" s="94">
        <f>((DC25-DR25)/DR25)*100</f>
        <v>434.26067937279498</v>
      </c>
    </row>
    <row r="26" spans="1:125" s="120" customFormat="1" ht="14.25" x14ac:dyDescent="0.25">
      <c r="A26" s="129" t="s">
        <v>34</v>
      </c>
      <c r="B26" s="132">
        <v>-25.976207400001002</v>
      </c>
      <c r="C26" s="129">
        <v>-118.126315301251</v>
      </c>
      <c r="D26" s="98"/>
      <c r="E26" s="129">
        <v>0.1684418</v>
      </c>
      <c r="F26" s="129">
        <v>0.76598592205225102</v>
      </c>
      <c r="G26" s="99"/>
      <c r="H26" s="129">
        <v>6.1050500000000001E-2</v>
      </c>
      <c r="I26" s="129">
        <v>0.27762600218147099</v>
      </c>
      <c r="J26" s="99"/>
      <c r="K26" s="129">
        <v>-26.275145200000999</v>
      </c>
      <c r="L26" s="129">
        <v>-119.485729332503</v>
      </c>
      <c r="M26" s="99"/>
      <c r="N26" s="129">
        <v>6.9445499999999993E-2</v>
      </c>
      <c r="O26" s="129">
        <v>0.315802107017852</v>
      </c>
      <c r="P26" s="99"/>
      <c r="Q26" s="132">
        <v>0.38561499999999999</v>
      </c>
      <c r="R26" s="129">
        <v>1.7535769703967701</v>
      </c>
      <c r="S26" s="98"/>
      <c r="T26" s="100">
        <v>-6836.3062640200696</v>
      </c>
      <c r="V26" s="129" t="s">
        <v>34</v>
      </c>
      <c r="W26" s="132">
        <v>-28.548514399999998</v>
      </c>
      <c r="X26" s="129">
        <v>-129.82383307412999</v>
      </c>
      <c r="Y26" s="98"/>
      <c r="Z26" s="129">
        <v>0</v>
      </c>
      <c r="AA26" s="129">
        <v>0</v>
      </c>
      <c r="AB26" s="99"/>
      <c r="AC26" s="129">
        <v>0</v>
      </c>
      <c r="AD26" s="129">
        <v>0</v>
      </c>
      <c r="AE26" s="99"/>
      <c r="AF26" s="129">
        <v>-28.5352666</v>
      </c>
      <c r="AG26" s="129">
        <v>-129.763588952432</v>
      </c>
      <c r="AH26" s="99"/>
      <c r="AI26" s="129">
        <v>-1.32478000000007E-2</v>
      </c>
      <c r="AJ26" s="129">
        <v>-6.0244121697609399E-2</v>
      </c>
      <c r="AK26" s="99"/>
      <c r="AL26" s="132">
        <v>1.15E-5</v>
      </c>
      <c r="AM26" s="129">
        <v>5.2296034022439199E-5</v>
      </c>
      <c r="AN26" s="98"/>
      <c r="AO26" s="100">
        <v>-248248051.30434799</v>
      </c>
      <c r="AQ26" s="129" t="s">
        <v>34</v>
      </c>
      <c r="AR26" s="132">
        <v>-42.205091600000102</v>
      </c>
      <c r="AS26" s="129">
        <v>-191.92686141163199</v>
      </c>
      <c r="AT26" s="98"/>
      <c r="AU26" s="129">
        <v>-3.9999999990686802E-7</v>
      </c>
      <c r="AV26" s="129">
        <v>-1.8189924873135001E-6</v>
      </c>
      <c r="AW26" s="99"/>
      <c r="AX26" s="129">
        <v>-2.2999999999883601E-6</v>
      </c>
      <c r="AY26" s="129">
        <v>-1.0459206804434899E-5</v>
      </c>
      <c r="AZ26" s="99"/>
      <c r="BA26" s="129">
        <v>-42.133555700000002</v>
      </c>
      <c r="BB26" s="129">
        <v>-191.60155324987301</v>
      </c>
      <c r="BC26" s="99"/>
      <c r="BD26" s="129">
        <v>-7.1533200000003003E-2</v>
      </c>
      <c r="BE26" s="129">
        <v>-0.32529588355948702</v>
      </c>
      <c r="BF26" s="99"/>
      <c r="BG26" s="132">
        <v>-2.6599999999998498E-5</v>
      </c>
      <c r="BH26" s="129">
        <v>-1.20963000434505E-4</v>
      </c>
      <c r="BI26" s="98"/>
      <c r="BJ26" s="100">
        <v>158665657.89474601</v>
      </c>
      <c r="BL26" s="129" t="s">
        <v>34</v>
      </c>
      <c r="BM26" s="132">
        <v>-26.177322999999902</v>
      </c>
      <c r="BN26" s="129">
        <v>-119.040884715163</v>
      </c>
      <c r="BO26" s="98"/>
      <c r="BP26" s="129">
        <v>-0.16844139999999999</v>
      </c>
      <c r="BQ26" s="129">
        <v>-0.76598410305976405</v>
      </c>
      <c r="BR26" s="99"/>
      <c r="BS26" s="129">
        <v>-6.1048199999999997E-2</v>
      </c>
      <c r="BT26" s="129">
        <v>-0.27761554297466701</v>
      </c>
      <c r="BU26" s="99"/>
      <c r="BV26" s="129">
        <v>-26.116228099999901</v>
      </c>
      <c r="BW26" s="129">
        <v>-118.76305680481499</v>
      </c>
      <c r="BX26" s="99"/>
      <c r="BY26" s="129">
        <v>0.16839469999999901</v>
      </c>
      <c r="BZ26" s="129">
        <v>0.765771735686817</v>
      </c>
      <c r="CA26" s="99"/>
      <c r="CB26" s="132">
        <v>-0.38366810000000001</v>
      </c>
      <c r="CC26" s="129">
        <v>-1.7447234792108299</v>
      </c>
      <c r="CD26" s="98"/>
      <c r="CE26" s="100">
        <v>6722.90839399989</v>
      </c>
      <c r="CG26" s="129" t="s">
        <v>34</v>
      </c>
      <c r="CH26" s="132">
        <v>-32.2738224</v>
      </c>
      <c r="CI26" s="129">
        <v>-146.76460124039599</v>
      </c>
      <c r="CJ26" s="98"/>
      <c r="CK26" s="129">
        <v>0.1684418</v>
      </c>
      <c r="CL26" s="129">
        <v>0.76598592205225102</v>
      </c>
      <c r="CM26" s="99"/>
      <c r="CN26" s="129">
        <v>6.1050500000000001E-2</v>
      </c>
      <c r="CO26" s="129">
        <v>0.27762600218147099</v>
      </c>
      <c r="CP26" s="99"/>
      <c r="CQ26" s="129">
        <v>-32.427059</v>
      </c>
      <c r="CR26" s="129">
        <v>-147.461441801012</v>
      </c>
      <c r="CS26" s="99"/>
      <c r="CT26" s="129">
        <v>-7.6255699999999302E-2</v>
      </c>
      <c r="CU26" s="129">
        <v>-0.34677136361781502</v>
      </c>
      <c r="CV26" s="99"/>
      <c r="CW26" s="132">
        <v>0.38340380000000002</v>
      </c>
      <c r="CX26" s="129">
        <v>1.74352157992456</v>
      </c>
      <c r="CY26" s="98"/>
      <c r="CZ26" s="100">
        <v>-8517.7106225864209</v>
      </c>
      <c r="DB26" s="129" t="s">
        <v>34</v>
      </c>
      <c r="DC26" s="132">
        <v>-36.299958900009997</v>
      </c>
      <c r="DD26" s="129">
        <v>-165.07338136070101</v>
      </c>
      <c r="DE26" s="98"/>
      <c r="DF26" s="129">
        <v>-0.169548</v>
      </c>
      <c r="DG26" s="129">
        <v>-0.771016345777088</v>
      </c>
      <c r="DH26" s="99"/>
      <c r="DI26" s="129">
        <v>-6.3778500000000002E-2</v>
      </c>
      <c r="DJ26" s="129">
        <v>-0.29003153094783801</v>
      </c>
      <c r="DK26" s="99"/>
      <c r="DL26" s="129">
        <v>-36.020751000010002</v>
      </c>
      <c r="DM26" s="129">
        <v>-163.803688679159</v>
      </c>
      <c r="DN26" s="99"/>
      <c r="DO26" s="129">
        <v>-4.5881400000002202E-2</v>
      </c>
      <c r="DP26" s="129">
        <v>-0.208644804817153</v>
      </c>
      <c r="DQ26" s="99"/>
      <c r="DR26" s="132">
        <v>-0.39800459999999999</v>
      </c>
      <c r="DS26" s="129">
        <v>-1.80991844371194</v>
      </c>
      <c r="DT26" s="98"/>
      <c r="DU26" s="100">
        <v>9020.4872757777193</v>
      </c>
    </row>
    <row r="27" spans="1:125" s="120" customFormat="1" ht="14.25" x14ac:dyDescent="0.25">
      <c r="A27" s="129" t="s">
        <v>35</v>
      </c>
      <c r="B27" s="132">
        <v>-0.22977070000000499</v>
      </c>
      <c r="C27" s="129">
        <v>-1.04487794300521</v>
      </c>
      <c r="D27" s="98"/>
      <c r="E27" s="129">
        <v>-0.17035540000000601</v>
      </c>
      <c r="F27" s="129">
        <v>-0.77468798211361201</v>
      </c>
      <c r="G27" s="99"/>
      <c r="H27" s="129">
        <v>6.8765900000006E-2</v>
      </c>
      <c r="I27" s="129">
        <v>0.312711638781214</v>
      </c>
      <c r="J27" s="99"/>
      <c r="K27" s="129">
        <v>-0.12897640000000599</v>
      </c>
      <c r="L27" s="129">
        <v>-0.58651775673843798</v>
      </c>
      <c r="M27" s="99"/>
      <c r="N27" s="129">
        <v>7.9520000000111795E-4</v>
      </c>
      <c r="O27" s="129">
        <v>3.6161570656262701E-3</v>
      </c>
      <c r="P27" s="99"/>
      <c r="Q27" s="132">
        <v>-0.26996899999997598</v>
      </c>
      <c r="R27" s="129">
        <v>-1.2276789573045701</v>
      </c>
      <c r="S27" s="98"/>
      <c r="T27" s="100">
        <v>-14.889968848265701</v>
      </c>
      <c r="V27" s="129" t="s">
        <v>35</v>
      </c>
      <c r="W27" s="132">
        <v>2.0208347999999901</v>
      </c>
      <c r="X27" s="129">
        <v>9.1897083003937894</v>
      </c>
      <c r="Y27" s="98"/>
      <c r="Z27" s="129">
        <v>1.1851534000000099</v>
      </c>
      <c r="AA27" s="129">
        <v>5.3894628285399797</v>
      </c>
      <c r="AB27" s="99"/>
      <c r="AC27" s="129">
        <v>0.52711259999999405</v>
      </c>
      <c r="AD27" s="129">
        <v>2.3970346489787899</v>
      </c>
      <c r="AE27" s="99"/>
      <c r="AF27" s="129">
        <v>0.30642570000000302</v>
      </c>
      <c r="AG27" s="129">
        <v>1.3934651158739</v>
      </c>
      <c r="AH27" s="99"/>
      <c r="AI27" s="129">
        <v>2.14309999998845E-3</v>
      </c>
      <c r="AJ27" s="129">
        <v>9.7457070011204693E-3</v>
      </c>
      <c r="AK27" s="99"/>
      <c r="AL27" s="132">
        <v>2.3984050999999802</v>
      </c>
      <c r="AM27" s="129">
        <v>10.9067021486252</v>
      </c>
      <c r="AN27" s="98"/>
      <c r="AO27" s="100">
        <v>-15.7425574186774</v>
      </c>
      <c r="AQ27" s="129" t="s">
        <v>35</v>
      </c>
      <c r="AR27" s="132">
        <v>-4.58252900000004</v>
      </c>
      <c r="AS27" s="129">
        <v>-20.8389645645927</v>
      </c>
      <c r="AT27" s="98"/>
      <c r="AU27" s="129">
        <v>-2.5831926000000198</v>
      </c>
      <c r="AV27" s="129">
        <v>-11.7470198344447</v>
      </c>
      <c r="AW27" s="99"/>
      <c r="AX27" s="129">
        <v>-1.074395</v>
      </c>
      <c r="AY27" s="129">
        <v>-4.8857910846555201</v>
      </c>
      <c r="AZ27" s="99"/>
      <c r="BA27" s="129">
        <v>-0.92200310000000896</v>
      </c>
      <c r="BB27" s="129">
        <v>-4.1927917814256404</v>
      </c>
      <c r="BC27" s="99"/>
      <c r="BD27" s="129">
        <v>-2.9383000000100601E-3</v>
      </c>
      <c r="BE27" s="129">
        <v>-1.3361864066839899E-2</v>
      </c>
      <c r="BF27" s="99"/>
      <c r="BG27" s="132">
        <v>-5.48258369999993</v>
      </c>
      <c r="BH27" s="129">
        <v>-24.931946409223201</v>
      </c>
      <c r="BI27" s="98"/>
      <c r="BJ27" s="100">
        <v>-16.416615764569102</v>
      </c>
      <c r="BL27" s="129" t="s">
        <v>35</v>
      </c>
      <c r="BM27" s="132">
        <v>2.4230324000000798</v>
      </c>
      <c r="BN27" s="129">
        <v>11.0186943328588</v>
      </c>
      <c r="BO27" s="98"/>
      <c r="BP27" s="129">
        <v>1.1273017999999799</v>
      </c>
      <c r="BQ27" s="129">
        <v>5.1263837640309502</v>
      </c>
      <c r="BR27" s="99"/>
      <c r="BS27" s="129">
        <v>0.63613840000009503</v>
      </c>
      <c r="BT27" s="129">
        <v>2.8928274269030401</v>
      </c>
      <c r="BU27" s="99"/>
      <c r="BV27" s="129">
        <v>0.65959220000000296</v>
      </c>
      <c r="BW27" s="129">
        <v>2.99948314192484</v>
      </c>
      <c r="BX27" s="99"/>
      <c r="BY27" s="129">
        <v>0</v>
      </c>
      <c r="BZ27" s="129">
        <v>0</v>
      </c>
      <c r="CA27" s="99"/>
      <c r="CB27" s="132">
        <v>2.32892060000002</v>
      </c>
      <c r="CC27" s="129">
        <v>10.590722689840099</v>
      </c>
      <c r="CD27" s="98"/>
      <c r="CE27" s="100">
        <v>4.04100509051512</v>
      </c>
      <c r="CG27" s="129" t="s">
        <v>35</v>
      </c>
      <c r="CH27" s="132">
        <v>1.3541399000000001</v>
      </c>
      <c r="CI27" s="129">
        <v>6.1579257636123899</v>
      </c>
      <c r="CJ27" s="98"/>
      <c r="CK27" s="129">
        <v>0.73649690000000601</v>
      </c>
      <c r="CL27" s="129">
        <v>3.3492058208540301</v>
      </c>
      <c r="CM27" s="99"/>
      <c r="CN27" s="129">
        <v>0.40684229999999699</v>
      </c>
      <c r="CO27" s="129">
        <v>1.8501077184841099</v>
      </c>
      <c r="CP27" s="99"/>
      <c r="CQ27" s="129">
        <v>0.210511</v>
      </c>
      <c r="CR27" s="129">
        <v>0.957294818965016</v>
      </c>
      <c r="CS27" s="99"/>
      <c r="CT27" s="129">
        <v>2.8969999999925498E-4</v>
      </c>
      <c r="CU27" s="129">
        <v>1.31740530924014E-3</v>
      </c>
      <c r="CV27" s="99"/>
      <c r="CW27" s="132">
        <v>1.4670225000000201</v>
      </c>
      <c r="CX27" s="129">
        <v>6.6712572671030399</v>
      </c>
      <c r="CY27" s="98"/>
      <c r="CZ27" s="100">
        <v>-7.69467407623402</v>
      </c>
      <c r="DB27" s="129" t="s">
        <v>35</v>
      </c>
      <c r="DC27" s="132">
        <v>-5.58464140000003</v>
      </c>
      <c r="DD27" s="129">
        <v>-25.396051883262899</v>
      </c>
      <c r="DE27" s="98"/>
      <c r="DF27" s="129">
        <v>-3.02551060000002</v>
      </c>
      <c r="DG27" s="129">
        <v>-13.7584526324219</v>
      </c>
      <c r="DH27" s="99"/>
      <c r="DI27" s="129">
        <v>-1.24638859999999</v>
      </c>
      <c r="DJ27" s="129">
        <v>-5.6679287505026101</v>
      </c>
      <c r="DK27" s="99"/>
      <c r="DL27" s="129">
        <v>-1.3124525</v>
      </c>
      <c r="DM27" s="129">
        <v>-5.9683530950291601</v>
      </c>
      <c r="DN27" s="99"/>
      <c r="DO27" s="129">
        <v>-2.8970000000856801E-4</v>
      </c>
      <c r="DP27" s="129">
        <v>-1.3174053092825E-3</v>
      </c>
      <c r="DQ27" s="99"/>
      <c r="DR27" s="132">
        <v>-6.3862990000000002</v>
      </c>
      <c r="DS27" s="129">
        <v>-29.041574763606</v>
      </c>
      <c r="DT27" s="98"/>
      <c r="DU27" s="100">
        <v>-12.552772740518</v>
      </c>
    </row>
    <row r="28" spans="1:125" s="120" customFormat="1" ht="14.25" x14ac:dyDescent="0.25">
      <c r="A28" s="129" t="s">
        <v>36</v>
      </c>
      <c r="B28" s="132">
        <v>2.4811385000000001</v>
      </c>
      <c r="C28" s="129">
        <v>11.2829307313377</v>
      </c>
      <c r="D28" s="98"/>
      <c r="E28" s="129">
        <v>1.4795450000000001</v>
      </c>
      <c r="F28" s="129">
        <v>6.7282031006721503</v>
      </c>
      <c r="G28" s="99"/>
      <c r="H28" s="129">
        <v>0.5095558</v>
      </c>
      <c r="I28" s="129">
        <v>2.3171954307070601</v>
      </c>
      <c r="J28" s="99"/>
      <c r="K28" s="129">
        <v>0.463643899999999</v>
      </c>
      <c r="L28" s="129">
        <v>2.10841192771273</v>
      </c>
      <c r="M28" s="99"/>
      <c r="N28" s="129">
        <v>2.83938E-2</v>
      </c>
      <c r="O28" s="129">
        <v>0.129120272245768</v>
      </c>
      <c r="P28" s="99"/>
      <c r="Q28" s="132">
        <v>4.09569060000001</v>
      </c>
      <c r="R28" s="129">
        <v>18.625076083737799</v>
      </c>
      <c r="S28" s="98"/>
      <c r="T28" s="100">
        <v>-39.420753608683299</v>
      </c>
      <c r="V28" s="129" t="s">
        <v>36</v>
      </c>
      <c r="W28" s="132">
        <v>-1.8703711000000001</v>
      </c>
      <c r="X28" s="129">
        <v>-8.5054774504510409</v>
      </c>
      <c r="Y28" s="98"/>
      <c r="Z28" s="129">
        <v>-1.114204</v>
      </c>
      <c r="AA28" s="129">
        <v>-5.0668217645163303</v>
      </c>
      <c r="AB28" s="99"/>
      <c r="AC28" s="129">
        <v>-0.39275479999999902</v>
      </c>
      <c r="AD28" s="129">
        <v>-1.78604507680663</v>
      </c>
      <c r="AE28" s="99"/>
      <c r="AF28" s="129">
        <v>-0.34303040000000001</v>
      </c>
      <c r="AG28" s="129">
        <v>-1.55992430166356</v>
      </c>
      <c r="AH28" s="99"/>
      <c r="AI28" s="129">
        <v>-2.0381900000000001E-2</v>
      </c>
      <c r="AJ28" s="129">
        <v>-9.2686307464517698E-2</v>
      </c>
      <c r="AK28" s="99"/>
      <c r="AL28" s="132">
        <v>-2.2001233999999901</v>
      </c>
      <c r="AM28" s="129">
        <v>-10.005019841736001</v>
      </c>
      <c r="AN28" s="98"/>
      <c r="AO28" s="100">
        <v>-14.9879002241418</v>
      </c>
      <c r="AQ28" s="129" t="s">
        <v>36</v>
      </c>
      <c r="AR28" s="132">
        <v>-2.2283466000000098</v>
      </c>
      <c r="AS28" s="129">
        <v>-10.133364313685799</v>
      </c>
      <c r="AT28" s="98"/>
      <c r="AU28" s="129">
        <v>-1.32230340000001</v>
      </c>
      <c r="AV28" s="129">
        <v>-6.0131498777728103</v>
      </c>
      <c r="AW28" s="99"/>
      <c r="AX28" s="129">
        <v>-0.45178790000000202</v>
      </c>
      <c r="AY28" s="129">
        <v>-2.0544969903762098</v>
      </c>
      <c r="AZ28" s="99"/>
      <c r="BA28" s="129">
        <v>-0.42898330000000101</v>
      </c>
      <c r="BB28" s="129">
        <v>-1.9507935001615899</v>
      </c>
      <c r="BC28" s="99"/>
      <c r="BD28" s="129">
        <v>-2.5271999999999999E-2</v>
      </c>
      <c r="BE28" s="129">
        <v>-0.114923945375225</v>
      </c>
      <c r="BF28" s="99"/>
      <c r="BG28" s="132">
        <v>-3.1213521000000202</v>
      </c>
      <c r="BH28" s="129">
        <v>-14.194290053705499</v>
      </c>
      <c r="BI28" s="98"/>
      <c r="BJ28" s="100">
        <v>-28.6095727553455</v>
      </c>
      <c r="BL28" s="129" t="s">
        <v>36</v>
      </c>
      <c r="BM28" s="132">
        <v>4.0151562999999904</v>
      </c>
      <c r="BN28" s="129">
        <v>18.258847866974801</v>
      </c>
      <c r="BO28" s="98"/>
      <c r="BP28" s="129">
        <v>2.3878558000000001</v>
      </c>
      <c r="BQ28" s="129">
        <v>10.858729404998099</v>
      </c>
      <c r="BR28" s="99"/>
      <c r="BS28" s="129">
        <v>0.82872939999999995</v>
      </c>
      <c r="BT28" s="129">
        <v>3.7686313824170101</v>
      </c>
      <c r="BU28" s="99"/>
      <c r="BV28" s="129">
        <v>0.75392509999999002</v>
      </c>
      <c r="BW28" s="129">
        <v>3.4284602330409002</v>
      </c>
      <c r="BX28" s="99"/>
      <c r="BY28" s="129">
        <v>4.4645999999999998E-2</v>
      </c>
      <c r="BZ28" s="129">
        <v>0.20302684651876701</v>
      </c>
      <c r="CA28" s="99"/>
      <c r="CB28" s="132">
        <v>5.0923420999999998</v>
      </c>
      <c r="CC28" s="129">
        <v>23.157330062217302</v>
      </c>
      <c r="CD28" s="98"/>
      <c r="CE28" s="100">
        <v>-21.153052541383801</v>
      </c>
      <c r="CG28" s="129" t="s">
        <v>36</v>
      </c>
      <c r="CH28" s="132">
        <v>-1.3201529000000001</v>
      </c>
      <c r="CI28" s="129">
        <v>-6.0033705194105798</v>
      </c>
      <c r="CJ28" s="98"/>
      <c r="CK28" s="129">
        <v>-0.79013939999999805</v>
      </c>
      <c r="CL28" s="129">
        <v>-3.5931440821625702</v>
      </c>
      <c r="CM28" s="99"/>
      <c r="CN28" s="129">
        <v>-0.27469890000000002</v>
      </c>
      <c r="CO28" s="129">
        <v>-1.2491880887240501</v>
      </c>
      <c r="CP28" s="99"/>
      <c r="CQ28" s="129">
        <v>-0.2404269</v>
      </c>
      <c r="CR28" s="129">
        <v>-1.09333681237475</v>
      </c>
      <c r="CS28" s="99"/>
      <c r="CT28" s="129">
        <v>-1.48877E-2</v>
      </c>
      <c r="CU28" s="129">
        <v>-6.7701536149205696E-2</v>
      </c>
      <c r="CV28" s="99"/>
      <c r="CW28" s="132">
        <v>-1.2334048</v>
      </c>
      <c r="CX28" s="129">
        <v>-5.6088851638469501</v>
      </c>
      <c r="CY28" s="98"/>
      <c r="CZ28" s="100">
        <v>7.0332221830169503</v>
      </c>
      <c r="DB28" s="129" t="s">
        <v>36</v>
      </c>
      <c r="DC28" s="132">
        <v>-0.13734539999999701</v>
      </c>
      <c r="DD28" s="129">
        <v>-0.62457562706307301</v>
      </c>
      <c r="DE28" s="98"/>
      <c r="DF28" s="129">
        <v>-7.6938399999998505E-2</v>
      </c>
      <c r="DG28" s="129">
        <v>-0.34987592904625697</v>
      </c>
      <c r="DH28" s="99"/>
      <c r="DI28" s="129">
        <v>-2.6045399999998501E-2</v>
      </c>
      <c r="DJ28" s="129">
        <v>-0.118440967350257</v>
      </c>
      <c r="DK28" s="99"/>
      <c r="DL28" s="129">
        <v>-3.3094099999999599E-2</v>
      </c>
      <c r="DM28" s="129">
        <v>-0.150494798221042</v>
      </c>
      <c r="DN28" s="99"/>
      <c r="DO28" s="129">
        <v>-1.2675E-3</v>
      </c>
      <c r="DP28" s="129">
        <v>-5.7639324455166603E-3</v>
      </c>
      <c r="DQ28" s="99"/>
      <c r="DR28" s="132">
        <v>-1.08113499999999</v>
      </c>
      <c r="DS28" s="129">
        <v>-4.9164411080738502</v>
      </c>
      <c r="DT28" s="98"/>
      <c r="DU28" s="100">
        <v>-87.296184102818103</v>
      </c>
    </row>
    <row r="29" spans="1:125" s="120" customFormat="1" x14ac:dyDescent="0.2">
      <c r="A29" s="91" t="s">
        <v>37</v>
      </c>
      <c r="B29" s="123"/>
      <c r="C29" s="124"/>
      <c r="D29" s="92"/>
      <c r="E29" s="124"/>
      <c r="F29" s="124"/>
      <c r="G29" s="93"/>
      <c r="H29" s="124"/>
      <c r="I29" s="124"/>
      <c r="J29" s="93"/>
      <c r="K29" s="124"/>
      <c r="L29" s="124"/>
      <c r="M29" s="93"/>
      <c r="N29" s="124"/>
      <c r="O29" s="124"/>
      <c r="P29" s="93"/>
      <c r="Q29" s="123"/>
      <c r="R29" s="124"/>
      <c r="S29" s="92"/>
      <c r="T29" s="94"/>
      <c r="V29" s="91" t="s">
        <v>37</v>
      </c>
      <c r="W29" s="123"/>
      <c r="X29" s="124"/>
      <c r="Y29" s="92"/>
      <c r="Z29" s="124"/>
      <c r="AA29" s="124"/>
      <c r="AB29" s="93"/>
      <c r="AC29" s="124"/>
      <c r="AD29" s="124"/>
      <c r="AE29" s="93"/>
      <c r="AF29" s="124"/>
      <c r="AG29" s="124"/>
      <c r="AH29" s="93"/>
      <c r="AI29" s="124"/>
      <c r="AJ29" s="124"/>
      <c r="AK29" s="93"/>
      <c r="AL29" s="123"/>
      <c r="AM29" s="124"/>
      <c r="AN29" s="92"/>
      <c r="AO29" s="94"/>
      <c r="AQ29" s="91" t="s">
        <v>37</v>
      </c>
      <c r="AR29" s="123"/>
      <c r="AS29" s="124"/>
      <c r="AT29" s="92"/>
      <c r="AU29" s="124"/>
      <c r="AV29" s="124"/>
      <c r="AW29" s="93"/>
      <c r="AX29" s="124"/>
      <c r="AY29" s="124"/>
      <c r="AZ29" s="93"/>
      <c r="BA29" s="124"/>
      <c r="BB29" s="124"/>
      <c r="BC29" s="93"/>
      <c r="BD29" s="124"/>
      <c r="BE29" s="124"/>
      <c r="BF29" s="93"/>
      <c r="BG29" s="123"/>
      <c r="BH29" s="124"/>
      <c r="BI29" s="92"/>
      <c r="BJ29" s="94"/>
      <c r="BL29" s="91" t="s">
        <v>37</v>
      </c>
      <c r="BM29" s="123"/>
      <c r="BN29" s="124"/>
      <c r="BO29" s="92"/>
      <c r="BP29" s="124"/>
      <c r="BQ29" s="124"/>
      <c r="BR29" s="93"/>
      <c r="BS29" s="124"/>
      <c r="BT29" s="124"/>
      <c r="BU29" s="93"/>
      <c r="BV29" s="124"/>
      <c r="BW29" s="124"/>
      <c r="BX29" s="93"/>
      <c r="BY29" s="124"/>
      <c r="BZ29" s="124"/>
      <c r="CA29" s="93"/>
      <c r="CB29" s="123"/>
      <c r="CC29" s="124"/>
      <c r="CD29" s="92"/>
      <c r="CE29" s="94"/>
      <c r="CG29" s="91" t="s">
        <v>37</v>
      </c>
      <c r="CH29" s="123"/>
      <c r="CI29" s="124"/>
      <c r="CJ29" s="92"/>
      <c r="CK29" s="124"/>
      <c r="CL29" s="124"/>
      <c r="CM29" s="93"/>
      <c r="CN29" s="124"/>
      <c r="CO29" s="124"/>
      <c r="CP29" s="93"/>
      <c r="CQ29" s="124"/>
      <c r="CR29" s="124"/>
      <c r="CS29" s="93"/>
      <c r="CT29" s="124"/>
      <c r="CU29" s="124"/>
      <c r="CV29" s="93"/>
      <c r="CW29" s="123"/>
      <c r="CX29" s="124"/>
      <c r="CY29" s="92"/>
      <c r="CZ29" s="94"/>
      <c r="DB29" s="91" t="s">
        <v>37</v>
      </c>
      <c r="DC29" s="123"/>
      <c r="DD29" s="124"/>
      <c r="DE29" s="92"/>
      <c r="DF29" s="124"/>
      <c r="DG29" s="124"/>
      <c r="DH29" s="93"/>
      <c r="DI29" s="124"/>
      <c r="DJ29" s="124"/>
      <c r="DK29" s="93"/>
      <c r="DL29" s="124"/>
      <c r="DM29" s="124"/>
      <c r="DN29" s="93"/>
      <c r="DO29" s="124"/>
      <c r="DP29" s="124"/>
      <c r="DQ29" s="93"/>
      <c r="DR29" s="123"/>
      <c r="DS29" s="124"/>
      <c r="DT29" s="92"/>
      <c r="DU29" s="94"/>
    </row>
    <row r="30" spans="1:125" s="120" customFormat="1" x14ac:dyDescent="0.2">
      <c r="A30" s="129" t="s">
        <v>38</v>
      </c>
      <c r="B30" s="132">
        <v>37.529671200000003</v>
      </c>
      <c r="C30" s="129">
        <v>170.66547495009999</v>
      </c>
      <c r="D30" s="98"/>
      <c r="E30" s="129">
        <v>22.516886499999998</v>
      </c>
      <c r="F30" s="129">
        <v>102.395118476817</v>
      </c>
      <c r="G30" s="99">
        <v>59.997558678318498</v>
      </c>
      <c r="H30" s="129">
        <v>5.6698532000000004</v>
      </c>
      <c r="I30" s="129">
        <v>25.783550943429201</v>
      </c>
      <c r="J30" s="99">
        <v>15.107654873352599</v>
      </c>
      <c r="K30" s="129">
        <v>9.1994404999999997</v>
      </c>
      <c r="L30" s="129">
        <v>41.834282902209097</v>
      </c>
      <c r="M30" s="99">
        <v>24.512446301421399</v>
      </c>
      <c r="N30" s="129">
        <v>0.14349100000000001</v>
      </c>
      <c r="O30" s="129">
        <v>0.65252262764468005</v>
      </c>
      <c r="P30" s="99">
        <v>0.38234014690754897</v>
      </c>
      <c r="Q30" s="132">
        <v>51.204833899999997</v>
      </c>
      <c r="R30" s="129">
        <v>232.85302049980399</v>
      </c>
      <c r="S30" s="98"/>
      <c r="T30" s="100">
        <v>-26.706780704936499</v>
      </c>
      <c r="V30" s="129" t="s">
        <v>38</v>
      </c>
      <c r="W30" s="132">
        <v>37.005150299999997</v>
      </c>
      <c r="X30" s="129">
        <v>168.28022600819801</v>
      </c>
      <c r="Y30" s="98"/>
      <c r="Z30" s="129">
        <v>22.226811999999999</v>
      </c>
      <c r="AA30" s="129">
        <v>101.076010135857</v>
      </c>
      <c r="AB30" s="99">
        <v>60.064104103909003</v>
      </c>
      <c r="AC30" s="129">
        <v>5.5278764999999996</v>
      </c>
      <c r="AD30" s="129">
        <v>25.137914566594901</v>
      </c>
      <c r="AE30" s="99">
        <v>14.9381274097946</v>
      </c>
      <c r="AF30" s="129">
        <v>9.1068902000000094</v>
      </c>
      <c r="AG30" s="129">
        <v>41.413412151114599</v>
      </c>
      <c r="AH30" s="99">
        <v>24.609791140342999</v>
      </c>
      <c r="AI30" s="129">
        <v>0.14357159999999999</v>
      </c>
      <c r="AJ30" s="129">
        <v>0.65288915463095898</v>
      </c>
      <c r="AK30" s="99">
        <v>0.38797734595338201</v>
      </c>
      <c r="AL30" s="132">
        <v>50.547683200000002</v>
      </c>
      <c r="AM30" s="129">
        <v>229.864640033276</v>
      </c>
      <c r="AN30" s="98"/>
      <c r="AO30" s="100">
        <v>-26.791599619742801</v>
      </c>
      <c r="AQ30" s="129" t="s">
        <v>38</v>
      </c>
      <c r="AR30" s="132">
        <v>41.071081399999997</v>
      </c>
      <c r="AS30" s="129">
        <v>186.76997132458899</v>
      </c>
      <c r="AT30" s="98"/>
      <c r="AU30" s="129">
        <v>25.133432299999999</v>
      </c>
      <c r="AV30" s="129">
        <v>114.293811361867</v>
      </c>
      <c r="AW30" s="99">
        <v>61.194961133894097</v>
      </c>
      <c r="AX30" s="129">
        <v>6.2938836</v>
      </c>
      <c r="AY30" s="129">
        <v>28.621317467728002</v>
      </c>
      <c r="AZ30" s="99">
        <v>15.3243678653175</v>
      </c>
      <c r="BA30" s="129">
        <v>9.4942657000000104</v>
      </c>
      <c r="BB30" s="129">
        <v>43.174994962198099</v>
      </c>
      <c r="BC30" s="99">
        <v>23.1166684108785</v>
      </c>
      <c r="BD30" s="129">
        <v>0.14949979999999999</v>
      </c>
      <c r="BE30" s="129">
        <v>0.67984753279546495</v>
      </c>
      <c r="BF30" s="99">
        <v>0.36400258990989198</v>
      </c>
      <c r="BG30" s="132">
        <v>57.243632400000003</v>
      </c>
      <c r="BH30" s="129">
        <v>260.31434326594803</v>
      </c>
      <c r="BI30" s="98"/>
      <c r="BJ30" s="100">
        <v>-28.252139708730301</v>
      </c>
      <c r="BL30" s="129" t="s">
        <v>38</v>
      </c>
      <c r="BM30" s="132">
        <v>39.630418900000002</v>
      </c>
      <c r="BN30" s="129">
        <v>180.21858566242801</v>
      </c>
      <c r="BO30" s="98"/>
      <c r="BP30" s="129">
        <v>24.241325799999998</v>
      </c>
      <c r="BQ30" s="129">
        <v>110.236973807464</v>
      </c>
      <c r="BR30" s="99">
        <v>61.168482375037399</v>
      </c>
      <c r="BS30" s="129">
        <v>6.0138780000000001</v>
      </c>
      <c r="BT30" s="129">
        <v>27.347997260417198</v>
      </c>
      <c r="BU30" s="99">
        <v>15.174903942284599</v>
      </c>
      <c r="BV30" s="129">
        <v>9.2304504000000094</v>
      </c>
      <c r="BW30" s="129">
        <v>41.9752998400728</v>
      </c>
      <c r="BX30" s="99">
        <v>23.291326854988199</v>
      </c>
      <c r="BY30" s="129">
        <v>0.1447647</v>
      </c>
      <c r="BZ30" s="129">
        <v>0.65831475447375698</v>
      </c>
      <c r="CA30" s="99">
        <v>0.36528682768982801</v>
      </c>
      <c r="CB30" s="132">
        <v>55.155353099999999</v>
      </c>
      <c r="CC30" s="129">
        <v>250.81793236845601</v>
      </c>
      <c r="CD30" s="98"/>
      <c r="CE30" s="100">
        <v>-28.1476471954632</v>
      </c>
      <c r="CG30" s="129" t="s">
        <v>38</v>
      </c>
      <c r="CH30" s="132">
        <v>41.445172100000001</v>
      </c>
      <c r="CI30" s="129">
        <v>188.47114175716899</v>
      </c>
      <c r="CJ30" s="98"/>
      <c r="CK30" s="129">
        <v>25.8889967</v>
      </c>
      <c r="CL30" s="129">
        <v>117.72972628087101</v>
      </c>
      <c r="CM30" s="99">
        <v>62.465651336986497</v>
      </c>
      <c r="CN30" s="129">
        <v>6.1936479999999996</v>
      </c>
      <c r="CO30" s="129">
        <v>28.165497959218499</v>
      </c>
      <c r="CP30" s="99">
        <v>14.944196600404499</v>
      </c>
      <c r="CQ30" s="129">
        <v>9.2183170000000096</v>
      </c>
      <c r="CR30" s="129">
        <v>41.9201234314461</v>
      </c>
      <c r="CS30" s="99">
        <v>22.242197421108099</v>
      </c>
      <c r="CT30" s="129">
        <v>0.14421039999999999</v>
      </c>
      <c r="CU30" s="129">
        <v>0.65579408563387498</v>
      </c>
      <c r="CV30" s="99">
        <v>0.34795464150093403</v>
      </c>
      <c r="CW30" s="132">
        <v>59.031314299999998</v>
      </c>
      <c r="CX30" s="129">
        <v>268.44379313235697</v>
      </c>
      <c r="CY30" s="98"/>
      <c r="CZ30" s="100">
        <v>-29.7912089685592</v>
      </c>
      <c r="DB30" s="129" t="s">
        <v>38</v>
      </c>
      <c r="DC30" s="132">
        <v>41.160994700000003</v>
      </c>
      <c r="DD30" s="129">
        <v>187.17885036770801</v>
      </c>
      <c r="DE30" s="98"/>
      <c r="DF30" s="129">
        <v>24.962732800000001</v>
      </c>
      <c r="DG30" s="129">
        <v>113.517558591466</v>
      </c>
      <c r="DH30" s="99">
        <v>60.646573247171801</v>
      </c>
      <c r="DI30" s="129">
        <v>6.1823423000000002</v>
      </c>
      <c r="DJ30" s="129">
        <v>28.1140855007969</v>
      </c>
      <c r="DK30" s="99">
        <v>15.0199049975826</v>
      </c>
      <c r="DL30" s="129">
        <v>9.8622431999999893</v>
      </c>
      <c r="DM30" s="129">
        <v>44.848365732588597</v>
      </c>
      <c r="DN30" s="99">
        <v>23.960167318308301</v>
      </c>
      <c r="DO30" s="129">
        <v>0.15367639999999999</v>
      </c>
      <c r="DP30" s="129">
        <v>0.69884054285617103</v>
      </c>
      <c r="DQ30" s="99">
        <v>0.37335443693735598</v>
      </c>
      <c r="DR30" s="132">
        <v>56.768691400000002</v>
      </c>
      <c r="DS30" s="129">
        <v>258.15455798815202</v>
      </c>
      <c r="DT30" s="98"/>
      <c r="DU30" s="100">
        <v>-27.493493887371901</v>
      </c>
    </row>
    <row r="31" spans="1:125" s="120" customFormat="1" x14ac:dyDescent="0.2">
      <c r="A31" s="129" t="s">
        <v>39</v>
      </c>
      <c r="B31" s="132">
        <v>14.6813564</v>
      </c>
      <c r="C31" s="129">
        <v>66.763192503474301</v>
      </c>
      <c r="D31" s="98"/>
      <c r="E31" s="129">
        <v>3.1501828999999999</v>
      </c>
      <c r="F31" s="129">
        <v>14.325397575244001</v>
      </c>
      <c r="G31" s="99">
        <v>21.4570289976749</v>
      </c>
      <c r="H31" s="129">
        <v>0.61165349999999996</v>
      </c>
      <c r="I31" s="129">
        <v>2.78148280399513</v>
      </c>
      <c r="J31" s="99">
        <v>4.16619202841503</v>
      </c>
      <c r="K31" s="129">
        <v>9.70422359999999</v>
      </c>
      <c r="L31" s="129">
        <v>44.129774569300601</v>
      </c>
      <c r="M31" s="99">
        <v>66.098957995461504</v>
      </c>
      <c r="N31" s="129">
        <v>1.2152963999999999</v>
      </c>
      <c r="O31" s="129">
        <v>5.5265375549345901</v>
      </c>
      <c r="P31" s="99">
        <v>8.2778209784485597</v>
      </c>
      <c r="Q31" s="132">
        <v>9.8359851000000003</v>
      </c>
      <c r="R31" s="129">
        <v>44.728957515982998</v>
      </c>
      <c r="S31" s="98"/>
      <c r="T31" s="100">
        <v>49.261677917751101</v>
      </c>
      <c r="V31" s="129" t="s">
        <v>39</v>
      </c>
      <c r="W31" s="132">
        <v>27.141373999999999</v>
      </c>
      <c r="X31" s="129">
        <v>123.424888532152</v>
      </c>
      <c r="Y31" s="98"/>
      <c r="Z31" s="129">
        <v>10.4126762</v>
      </c>
      <c r="AA31" s="129">
        <v>47.351449462594999</v>
      </c>
      <c r="AB31" s="99">
        <v>38.364587584991099</v>
      </c>
      <c r="AC31" s="129">
        <v>3.0708527000000001</v>
      </c>
      <c r="AD31" s="129">
        <v>13.964644980617299</v>
      </c>
      <c r="AE31" s="99">
        <v>11.314286078516099</v>
      </c>
      <c r="AF31" s="129">
        <v>12.358598199999999</v>
      </c>
      <c r="AG31" s="129">
        <v>56.200493211900501</v>
      </c>
      <c r="AH31" s="99">
        <v>45.534165661620499</v>
      </c>
      <c r="AI31" s="129">
        <v>1.2992469</v>
      </c>
      <c r="AJ31" s="129">
        <v>5.90830087703901</v>
      </c>
      <c r="AK31" s="99">
        <v>4.7869606748722404</v>
      </c>
      <c r="AL31" s="132">
        <v>27.014153100000001</v>
      </c>
      <c r="AM31" s="129">
        <v>122.846353878694</v>
      </c>
      <c r="AN31" s="98"/>
      <c r="AO31" s="100">
        <v>0.47094165613504801</v>
      </c>
      <c r="AQ31" s="129" t="s">
        <v>39</v>
      </c>
      <c r="AR31" s="132">
        <v>31.771662800000001</v>
      </c>
      <c r="AS31" s="129">
        <v>144.48103989028399</v>
      </c>
      <c r="AT31" s="98"/>
      <c r="AU31" s="129">
        <v>10.6750919</v>
      </c>
      <c r="AV31" s="129">
        <v>48.544779930005603</v>
      </c>
      <c r="AW31" s="99">
        <v>33.599412052176298</v>
      </c>
      <c r="AX31" s="129">
        <v>2.6077043</v>
      </c>
      <c r="AY31" s="129">
        <v>11.8584863298488</v>
      </c>
      <c r="AZ31" s="99">
        <v>8.2076418738776304</v>
      </c>
      <c r="BA31" s="129">
        <v>16.533885999999999</v>
      </c>
      <c r="BB31" s="129">
        <v>75.1875360677505</v>
      </c>
      <c r="BC31" s="99">
        <v>52.039725160371503</v>
      </c>
      <c r="BD31" s="129">
        <v>1.9549806000000001</v>
      </c>
      <c r="BE31" s="129">
        <v>8.8902375626789993</v>
      </c>
      <c r="BF31" s="99">
        <v>6.1532209135746001</v>
      </c>
      <c r="BG31" s="132">
        <v>29.616215100000002</v>
      </c>
      <c r="BH31" s="129">
        <v>134.679181955259</v>
      </c>
      <c r="BI31" s="98"/>
      <c r="BJ31" s="100">
        <v>7.27793100071049</v>
      </c>
      <c r="BL31" s="129" t="s">
        <v>39</v>
      </c>
      <c r="BM31" s="132">
        <v>13.932381700000001</v>
      </c>
      <c r="BN31" s="129">
        <v>63.357244121461598</v>
      </c>
      <c r="BO31" s="98"/>
      <c r="BP31" s="129">
        <v>2.9099846</v>
      </c>
      <c r="BQ31" s="129">
        <v>13.233100317076</v>
      </c>
      <c r="BR31" s="99">
        <v>20.886483464632601</v>
      </c>
      <c r="BS31" s="129">
        <v>0.61530649999999998</v>
      </c>
      <c r="BT31" s="129">
        <v>2.7980947528893898</v>
      </c>
      <c r="BU31" s="99">
        <v>4.4163769931741097</v>
      </c>
      <c r="BV31" s="129">
        <v>9.2118851999999993</v>
      </c>
      <c r="BW31" s="129">
        <v>41.890874941739497</v>
      </c>
      <c r="BX31" s="99">
        <v>66.118524444388399</v>
      </c>
      <c r="BY31" s="129">
        <v>1.1952054000000001</v>
      </c>
      <c r="BZ31" s="129">
        <v>5.4351741097567796</v>
      </c>
      <c r="CA31" s="99">
        <v>8.5786150978048497</v>
      </c>
      <c r="CB31" s="132">
        <v>9.0323706999999995</v>
      </c>
      <c r="CC31" s="129">
        <v>41.074536124389802</v>
      </c>
      <c r="CD31" s="98"/>
      <c r="CE31" s="100">
        <v>54.249445275756898</v>
      </c>
      <c r="CG31" s="129" t="s">
        <v>39</v>
      </c>
      <c r="CH31" s="132">
        <v>21.677817000000001</v>
      </c>
      <c r="CI31" s="129">
        <v>98.579465683844305</v>
      </c>
      <c r="CJ31" s="98"/>
      <c r="CK31" s="129">
        <v>6.1679303000000001</v>
      </c>
      <c r="CL31" s="129">
        <v>28.048547201463801</v>
      </c>
      <c r="CM31" s="99">
        <v>28.4527279661047</v>
      </c>
      <c r="CN31" s="129">
        <v>1.2978054000000001</v>
      </c>
      <c r="CO31" s="129">
        <v>5.9017456828613302</v>
      </c>
      <c r="CP31" s="99">
        <v>5.9867900905335603</v>
      </c>
      <c r="CQ31" s="129">
        <v>12.7033121</v>
      </c>
      <c r="CR31" s="129">
        <v>57.768073198196802</v>
      </c>
      <c r="CS31" s="99">
        <v>58.6005136033762</v>
      </c>
      <c r="CT31" s="129">
        <v>1.5087691999999999</v>
      </c>
      <c r="CU31" s="129">
        <v>6.8610996013224597</v>
      </c>
      <c r="CV31" s="99">
        <v>6.9599683399855197</v>
      </c>
      <c r="CW31" s="132">
        <v>17.462691499999998</v>
      </c>
      <c r="CX31" s="129">
        <v>79.411261635422505</v>
      </c>
      <c r="CY31" s="98"/>
      <c r="CZ31" s="100">
        <v>24.1378913439546</v>
      </c>
      <c r="DB31" s="129" t="s">
        <v>39</v>
      </c>
      <c r="DC31" s="132">
        <v>26.4781154</v>
      </c>
      <c r="DD31" s="129">
        <v>120.408732505084</v>
      </c>
      <c r="DE31" s="98"/>
      <c r="DF31" s="129">
        <v>8.5785313999999993</v>
      </c>
      <c r="DG31" s="129">
        <v>39.010710431040202</v>
      </c>
      <c r="DH31" s="99">
        <v>32.3985724452277</v>
      </c>
      <c r="DI31" s="129">
        <v>1.9479606</v>
      </c>
      <c r="DJ31" s="129">
        <v>8.8583142445192191</v>
      </c>
      <c r="DK31" s="99">
        <v>7.3568702703063202</v>
      </c>
      <c r="DL31" s="129">
        <v>14.267413700000001</v>
      </c>
      <c r="DM31" s="129">
        <v>64.880795849340402</v>
      </c>
      <c r="DN31" s="99">
        <v>53.883796049925799</v>
      </c>
      <c r="DO31" s="129">
        <v>1.6842097</v>
      </c>
      <c r="DP31" s="129">
        <v>7.6589119801845298</v>
      </c>
      <c r="DQ31" s="99">
        <v>6.3607612345401296</v>
      </c>
      <c r="DR31" s="132">
        <v>24.0964706</v>
      </c>
      <c r="DS31" s="129">
        <v>109.57824750594</v>
      </c>
      <c r="DT31" s="98"/>
      <c r="DU31" s="100">
        <v>9.8837910312060409</v>
      </c>
    </row>
    <row r="32" spans="1:125" s="120" customFormat="1" x14ac:dyDescent="0.2">
      <c r="A32" s="129" t="s">
        <v>40</v>
      </c>
      <c r="B32" s="132">
        <v>89.942401500000003</v>
      </c>
      <c r="C32" s="129">
        <v>409.01138164381598</v>
      </c>
      <c r="D32" s="98"/>
      <c r="E32" s="129">
        <v>49.441701000000002</v>
      </c>
      <c r="F32" s="129">
        <v>224.83520674984899</v>
      </c>
      <c r="G32" s="99">
        <v>54.970403475384202</v>
      </c>
      <c r="H32" s="129">
        <v>19.818481200000001</v>
      </c>
      <c r="I32" s="129">
        <v>90.124171052893104</v>
      </c>
      <c r="J32" s="99">
        <v>22.034636466761501</v>
      </c>
      <c r="K32" s="129">
        <v>20.644043700000001</v>
      </c>
      <c r="L32" s="129">
        <v>93.878401017036595</v>
      </c>
      <c r="M32" s="99">
        <v>22.9525155607503</v>
      </c>
      <c r="N32" s="129">
        <v>3.8175599999999997E-2</v>
      </c>
      <c r="O32" s="129">
        <v>0.17360282403713301</v>
      </c>
      <c r="P32" s="99">
        <v>4.2444497104071603E-2</v>
      </c>
      <c r="Q32" s="132">
        <v>106.8203263</v>
      </c>
      <c r="R32" s="129">
        <v>485.76342769329199</v>
      </c>
      <c r="S32" s="98"/>
      <c r="T32" s="100">
        <v>-15.800293244376601</v>
      </c>
      <c r="V32" s="129" t="s">
        <v>40</v>
      </c>
      <c r="W32" s="132">
        <v>87.080758900000006</v>
      </c>
      <c r="X32" s="129">
        <v>395.998115663845</v>
      </c>
      <c r="Y32" s="98"/>
      <c r="Z32" s="129">
        <v>47.515905400000001</v>
      </c>
      <c r="AA32" s="129">
        <v>216.07768742655699</v>
      </c>
      <c r="AB32" s="99">
        <v>54.565332227484802</v>
      </c>
      <c r="AC32" s="129">
        <v>19.264405100000001</v>
      </c>
      <c r="AD32" s="129">
        <v>87.604520394056607</v>
      </c>
      <c r="AE32" s="99">
        <v>22.1224589029162</v>
      </c>
      <c r="AF32" s="129">
        <v>20.254240899999999</v>
      </c>
      <c r="AG32" s="129">
        <v>92.105780104789503</v>
      </c>
      <c r="AH32" s="99">
        <v>23.259146056890899</v>
      </c>
      <c r="AI32" s="129">
        <v>4.6207499999999999E-2</v>
      </c>
      <c r="AJ32" s="129">
        <v>0.21012773844277</v>
      </c>
      <c r="AK32" s="99">
        <v>5.3062812708215799E-2</v>
      </c>
      <c r="AL32" s="132">
        <v>101.6082554</v>
      </c>
      <c r="AM32" s="129">
        <v>462.06163316165998</v>
      </c>
      <c r="AN32" s="98"/>
      <c r="AO32" s="100">
        <v>-14.2975552949018</v>
      </c>
      <c r="AQ32" s="129" t="s">
        <v>40</v>
      </c>
      <c r="AR32" s="132">
        <v>138.60717159999999</v>
      </c>
      <c r="AS32" s="129">
        <v>630.31350971718803</v>
      </c>
      <c r="AT32" s="98"/>
      <c r="AU32" s="129">
        <v>77.528890399999995</v>
      </c>
      <c r="AV32" s="129">
        <v>352.56117305046598</v>
      </c>
      <c r="AW32" s="99">
        <v>55.934256146382502</v>
      </c>
      <c r="AX32" s="129">
        <v>30.4251562</v>
      </c>
      <c r="AY32" s="129">
        <v>138.35782641506299</v>
      </c>
      <c r="AZ32" s="99">
        <v>21.950636355096101</v>
      </c>
      <c r="BA32" s="129">
        <v>30.6428935</v>
      </c>
      <c r="BB32" s="129">
        <v>139.347982697563</v>
      </c>
      <c r="BC32" s="99">
        <v>22.107725845839301</v>
      </c>
      <c r="BD32" s="129">
        <v>1.0231499999999999E-2</v>
      </c>
      <c r="BE32" s="129">
        <v>4.6527554095703097E-2</v>
      </c>
      <c r="BF32" s="99">
        <v>7.3816526821040796E-3</v>
      </c>
      <c r="BG32" s="132">
        <v>166.46599860000001</v>
      </c>
      <c r="BH32" s="129">
        <v>757.00100229260102</v>
      </c>
      <c r="BI32" s="98"/>
      <c r="BJ32" s="100">
        <v>-16.735445817341802</v>
      </c>
      <c r="BL32" s="129" t="s">
        <v>40</v>
      </c>
      <c r="BM32" s="132">
        <v>87.268731799999998</v>
      </c>
      <c r="BN32" s="129">
        <v>396.85291889634101</v>
      </c>
      <c r="BO32" s="98"/>
      <c r="BP32" s="129">
        <v>47.2076761</v>
      </c>
      <c r="BQ32" s="129">
        <v>214.67602047355501</v>
      </c>
      <c r="BR32" s="99">
        <v>54.094605394506303</v>
      </c>
      <c r="BS32" s="129">
        <v>19.197585400000001</v>
      </c>
      <c r="BT32" s="129">
        <v>87.300659063224501</v>
      </c>
      <c r="BU32" s="99">
        <v>21.998240382358802</v>
      </c>
      <c r="BV32" s="129">
        <v>20.821378500000002</v>
      </c>
      <c r="BW32" s="129">
        <v>94.684827689572501</v>
      </c>
      <c r="BX32" s="99">
        <v>23.858921827485499</v>
      </c>
      <c r="BY32" s="129">
        <v>4.2091799999999999E-2</v>
      </c>
      <c r="BZ32" s="129">
        <v>0.19141166998832199</v>
      </c>
      <c r="CA32" s="99">
        <v>4.8232395649411702E-2</v>
      </c>
      <c r="CB32" s="132">
        <v>102.040105</v>
      </c>
      <c r="CC32" s="129">
        <v>464.02546110724001</v>
      </c>
      <c r="CD32" s="98"/>
      <c r="CE32" s="100">
        <v>-14.4760466485212</v>
      </c>
      <c r="CG32" s="129" t="s">
        <v>40</v>
      </c>
      <c r="CH32" s="132">
        <v>105.7014624</v>
      </c>
      <c r="CI32" s="129">
        <v>480.675415121041</v>
      </c>
      <c r="CJ32" s="98"/>
      <c r="CK32" s="129">
        <v>57.781250100000001</v>
      </c>
      <c r="CL32" s="129">
        <v>262.75914965988397</v>
      </c>
      <c r="CM32" s="99">
        <v>54.664570184792503</v>
      </c>
      <c r="CN32" s="129">
        <v>23.7110296</v>
      </c>
      <c r="CO32" s="129">
        <v>107.825461797275</v>
      </c>
      <c r="CP32" s="99">
        <v>22.432073371200602</v>
      </c>
      <c r="CQ32" s="129">
        <v>24.1923149</v>
      </c>
      <c r="CR32" s="129">
        <v>110.014097660171</v>
      </c>
      <c r="CS32" s="99">
        <v>22.8873984812532</v>
      </c>
      <c r="CT32" s="129">
        <v>1.6867799999999999E-2</v>
      </c>
      <c r="CU32" s="129">
        <v>7.6706003711626003E-2</v>
      </c>
      <c r="CV32" s="99">
        <v>1.5957962753786799E-2</v>
      </c>
      <c r="CW32" s="132">
        <v>124.333911</v>
      </c>
      <c r="CX32" s="129">
        <v>565.406125199906</v>
      </c>
      <c r="CY32" s="98"/>
      <c r="CZ32" s="100">
        <v>-14.985813966714201</v>
      </c>
      <c r="DB32" s="129" t="s">
        <v>40</v>
      </c>
      <c r="DC32" s="132">
        <v>117.9517893</v>
      </c>
      <c r="DD32" s="129">
        <v>536.38354662959796</v>
      </c>
      <c r="DE32" s="98"/>
      <c r="DF32" s="129">
        <v>65.381492699999995</v>
      </c>
      <c r="DG32" s="129">
        <v>297.32111014583103</v>
      </c>
      <c r="DH32" s="99">
        <v>55.430691715670299</v>
      </c>
      <c r="DI32" s="129">
        <v>26.179675100000001</v>
      </c>
      <c r="DJ32" s="129">
        <v>119.051580845739</v>
      </c>
      <c r="DK32" s="99">
        <v>22.195233540217298</v>
      </c>
      <c r="DL32" s="129">
        <v>26.383808299999998</v>
      </c>
      <c r="DM32" s="129">
        <v>119.979872738984</v>
      </c>
      <c r="DN32" s="99">
        <v>22.368298485828898</v>
      </c>
      <c r="DO32" s="129">
        <v>6.8132000000000002E-3</v>
      </c>
      <c r="DP32" s="129">
        <v>3.0982899043624602E-2</v>
      </c>
      <c r="DQ32" s="99">
        <v>5.77625828351889E-3</v>
      </c>
      <c r="DR32" s="132">
        <v>140.2725863</v>
      </c>
      <c r="DS32" s="129">
        <v>637.88695178785497</v>
      </c>
      <c r="DT32" s="98"/>
      <c r="DU32" s="100">
        <v>-15.9124441836858</v>
      </c>
    </row>
    <row r="33" spans="1:125" s="120" customFormat="1" x14ac:dyDescent="0.2">
      <c r="A33" s="129" t="s">
        <v>41</v>
      </c>
      <c r="B33" s="132">
        <v>2.4783512999999999</v>
      </c>
      <c r="C33" s="129">
        <v>11.2702559916832</v>
      </c>
      <c r="D33" s="98"/>
      <c r="E33" s="129">
        <v>0.810114</v>
      </c>
      <c r="F33" s="129">
        <v>3.6839782005264601</v>
      </c>
      <c r="G33" s="99">
        <v>32.687617772347302</v>
      </c>
      <c r="H33" s="129">
        <v>0.60028720000000002</v>
      </c>
      <c r="I33" s="129">
        <v>2.7297947682117201</v>
      </c>
      <c r="J33" s="99">
        <v>24.2212312677384</v>
      </c>
      <c r="K33" s="129">
        <v>1.0679501</v>
      </c>
      <c r="L33" s="129">
        <v>4.85648302294498</v>
      </c>
      <c r="M33" s="99">
        <v>43.091150959914401</v>
      </c>
      <c r="N33" s="131"/>
      <c r="O33" s="131"/>
      <c r="P33" s="100"/>
      <c r="Q33" s="132">
        <v>0.60747530000000005</v>
      </c>
      <c r="R33" s="129">
        <v>2.7624825179644699</v>
      </c>
      <c r="S33" s="98"/>
      <c r="T33" s="100">
        <v>307.97564938031201</v>
      </c>
      <c r="V33" s="129" t="s">
        <v>41</v>
      </c>
      <c r="W33" s="132">
        <v>10.9102502</v>
      </c>
      <c r="X33" s="129">
        <v>49.614157882828103</v>
      </c>
      <c r="Y33" s="98"/>
      <c r="Z33" s="129">
        <v>5.7964281</v>
      </c>
      <c r="AA33" s="129">
        <v>26.3591479240193</v>
      </c>
      <c r="AB33" s="99">
        <v>53.128278396401903</v>
      </c>
      <c r="AC33" s="129">
        <v>2.5767633000000001</v>
      </c>
      <c r="AD33" s="129">
        <v>11.7177827134411</v>
      </c>
      <c r="AE33" s="99">
        <v>23.6178204235866</v>
      </c>
      <c r="AF33" s="129">
        <v>2.5370588000000001</v>
      </c>
      <c r="AG33" s="129">
        <v>11.537227245367699</v>
      </c>
      <c r="AH33" s="99">
        <v>23.2539011800114</v>
      </c>
      <c r="AI33" s="131"/>
      <c r="AJ33" s="131"/>
      <c r="AK33" s="100"/>
      <c r="AL33" s="132">
        <v>8.9789349000000005</v>
      </c>
      <c r="AM33" s="129">
        <v>40.831537827449203</v>
      </c>
      <c r="AN33" s="98"/>
      <c r="AO33" s="100">
        <v>21.509403080759601</v>
      </c>
      <c r="AQ33" s="129" t="s">
        <v>41</v>
      </c>
      <c r="AR33" s="132">
        <v>25.583225899999999</v>
      </c>
      <c r="AS33" s="129">
        <v>116.33923931044799</v>
      </c>
      <c r="AT33" s="98"/>
      <c r="AU33" s="129">
        <v>13.1322759</v>
      </c>
      <c r="AV33" s="129">
        <v>59.718778022474602</v>
      </c>
      <c r="AW33" s="99">
        <v>51.331587155316498</v>
      </c>
      <c r="AX33" s="129">
        <v>5.7493762999999998</v>
      </c>
      <c r="AY33" s="129">
        <v>26.145180747183101</v>
      </c>
      <c r="AZ33" s="99">
        <v>22.4732264901746</v>
      </c>
      <c r="BA33" s="129">
        <v>6.7015737</v>
      </c>
      <c r="BB33" s="129">
        <v>30.4752805407899</v>
      </c>
      <c r="BC33" s="99">
        <v>26.195186354509001</v>
      </c>
      <c r="BD33" s="131"/>
      <c r="BE33" s="131"/>
      <c r="BF33" s="100"/>
      <c r="BG33" s="132">
        <v>24.716268500000002</v>
      </c>
      <c r="BH33" s="129">
        <v>112.396766815978</v>
      </c>
      <c r="BI33" s="98"/>
      <c r="BJ33" s="100">
        <v>3.5076387036335901</v>
      </c>
      <c r="BL33" s="129" t="s">
        <v>41</v>
      </c>
      <c r="BM33" s="132">
        <v>2.1436448000000001</v>
      </c>
      <c r="BN33" s="129">
        <v>9.7481844689412895</v>
      </c>
      <c r="BO33" s="98"/>
      <c r="BP33" s="129">
        <v>0.50686710000000001</v>
      </c>
      <c r="BQ33" s="129">
        <v>2.3049686179526101</v>
      </c>
      <c r="BR33" s="99">
        <v>23.645106689317199</v>
      </c>
      <c r="BS33" s="129">
        <v>0.82053449999999994</v>
      </c>
      <c r="BT33" s="129">
        <v>3.7313652285726202</v>
      </c>
      <c r="BU33" s="99">
        <v>38.277540196958</v>
      </c>
      <c r="BV33" s="129">
        <v>0.81624319999999995</v>
      </c>
      <c r="BW33" s="129">
        <v>3.7118506224160499</v>
      </c>
      <c r="BX33" s="99">
        <v>38.077353113724797</v>
      </c>
      <c r="BY33" s="131"/>
      <c r="BZ33" s="131"/>
      <c r="CA33" s="100"/>
      <c r="CB33" s="132">
        <v>0.35085480000000002</v>
      </c>
      <c r="CC33" s="129">
        <v>1.59550561371618</v>
      </c>
      <c r="CD33" s="98"/>
      <c r="CE33" s="100">
        <v>510.97776060068099</v>
      </c>
      <c r="CG33" s="129" t="s">
        <v>41</v>
      </c>
      <c r="CH33" s="132">
        <v>10.5345593</v>
      </c>
      <c r="CI33" s="129">
        <v>47.905710570800302</v>
      </c>
      <c r="CJ33" s="98"/>
      <c r="CK33" s="129">
        <v>4.7340100999999999</v>
      </c>
      <c r="CL33" s="129">
        <v>21.5278220219279</v>
      </c>
      <c r="CM33" s="99">
        <v>44.937903572292797</v>
      </c>
      <c r="CN33" s="129">
        <v>2.3615441000000001</v>
      </c>
      <c r="CO33" s="129">
        <v>10.7390774433992</v>
      </c>
      <c r="CP33" s="99">
        <v>22.417113357556399</v>
      </c>
      <c r="CQ33" s="129">
        <v>3.4390051000000001</v>
      </c>
      <c r="CR33" s="129">
        <v>15.6388111054732</v>
      </c>
      <c r="CS33" s="99">
        <v>32.644983070150801</v>
      </c>
      <c r="CT33" s="131"/>
      <c r="CU33" s="131"/>
      <c r="CV33" s="100"/>
      <c r="CW33" s="132">
        <v>7.0502829</v>
      </c>
      <c r="CX33" s="129">
        <v>32.061029078801802</v>
      </c>
      <c r="CY33" s="98"/>
      <c r="CZ33" s="100">
        <v>49.420377159617303</v>
      </c>
      <c r="DB33" s="129" t="s">
        <v>41</v>
      </c>
      <c r="DC33" s="132">
        <v>16.3316996</v>
      </c>
      <c r="DD33" s="129">
        <v>74.268097210944006</v>
      </c>
      <c r="DE33" s="98"/>
      <c r="DF33" s="129">
        <v>8.3250667000000007</v>
      </c>
      <c r="DG33" s="129">
        <v>37.858084468023897</v>
      </c>
      <c r="DH33" s="99">
        <v>50.974894860299798</v>
      </c>
      <c r="DI33" s="129">
        <v>3.8075364</v>
      </c>
      <c r="DJ33" s="129">
        <v>17.314700270963101</v>
      </c>
      <c r="DK33" s="99">
        <v>23.313779295818101</v>
      </c>
      <c r="DL33" s="129">
        <v>4.1990964999999996</v>
      </c>
      <c r="DM33" s="129">
        <v>19.095312471957001</v>
      </c>
      <c r="DN33" s="99">
        <v>25.7113258438822</v>
      </c>
      <c r="DO33" s="131"/>
      <c r="DP33" s="131"/>
      <c r="DQ33" s="100"/>
      <c r="DR33" s="132">
        <v>14.630076000000001</v>
      </c>
      <c r="DS33" s="129">
        <v>66.529995847554005</v>
      </c>
      <c r="DT33" s="98"/>
      <c r="DU33" s="100">
        <v>11.630996311980899</v>
      </c>
    </row>
    <row r="34" spans="1:125" s="120" customFormat="1" x14ac:dyDescent="0.2">
      <c r="A34" s="129" t="s">
        <v>42</v>
      </c>
      <c r="B34" s="132">
        <v>5.5027064000000001</v>
      </c>
      <c r="C34" s="129">
        <v>25.023454009556001</v>
      </c>
      <c r="D34" s="98"/>
      <c r="E34" s="129">
        <v>1.0412741000000001</v>
      </c>
      <c r="F34" s="129">
        <v>4.7351744139378003</v>
      </c>
      <c r="G34" s="99">
        <v>18.922944898532101</v>
      </c>
      <c r="H34" s="129">
        <v>0.36377379999999998</v>
      </c>
      <c r="I34" s="129">
        <v>1.6542545235888699</v>
      </c>
      <c r="J34" s="99">
        <v>6.6108160886068701</v>
      </c>
      <c r="K34" s="129">
        <v>4.0780482999999998</v>
      </c>
      <c r="L34" s="129">
        <v>18.544848055821799</v>
      </c>
      <c r="M34" s="99">
        <v>74.109865283744796</v>
      </c>
      <c r="N34" s="129">
        <v>1.9610200000000001E-2</v>
      </c>
      <c r="O34" s="129">
        <v>8.9177016207551002E-2</v>
      </c>
      <c r="P34" s="99">
        <v>0.35637372911627602</v>
      </c>
      <c r="Q34" s="132">
        <v>4.7031666999999997</v>
      </c>
      <c r="R34" s="129">
        <v>21.387562239687199</v>
      </c>
      <c r="S34" s="98"/>
      <c r="T34" s="100">
        <v>17.000028937949399</v>
      </c>
      <c r="V34" s="129" t="s">
        <v>42</v>
      </c>
      <c r="W34" s="132">
        <v>9.5816104000000006</v>
      </c>
      <c r="X34" s="129">
        <v>43.572193345057102</v>
      </c>
      <c r="Y34" s="98"/>
      <c r="Z34" s="129">
        <v>2.6113960999999999</v>
      </c>
      <c r="AA34" s="129">
        <v>11.8752747210143</v>
      </c>
      <c r="AB34" s="99">
        <v>27.2542504963466</v>
      </c>
      <c r="AC34" s="129">
        <v>0.95381559999999999</v>
      </c>
      <c r="AD34" s="129">
        <v>4.3374585277159303</v>
      </c>
      <c r="AE34" s="99">
        <v>9.9546481247035494</v>
      </c>
      <c r="AF34" s="129">
        <v>5.9736136999999996</v>
      </c>
      <c r="AG34" s="129">
        <v>27.164896112357301</v>
      </c>
      <c r="AH34" s="99">
        <v>62.344568925490798</v>
      </c>
      <c r="AI34" s="129">
        <v>4.2784999999999997E-2</v>
      </c>
      <c r="AJ34" s="129">
        <v>0.19456398396957</v>
      </c>
      <c r="AK34" s="99">
        <v>0.44653245345897202</v>
      </c>
      <c r="AL34" s="132">
        <v>6.7788111000000004</v>
      </c>
      <c r="AM34" s="129">
        <v>30.826516166720701</v>
      </c>
      <c r="AN34" s="98"/>
      <c r="AO34" s="100">
        <v>41.346472982555902</v>
      </c>
      <c r="AQ34" s="129" t="s">
        <v>42</v>
      </c>
      <c r="AR34" s="132">
        <v>23.8966101</v>
      </c>
      <c r="AS34" s="129">
        <v>108.669385635701</v>
      </c>
      <c r="AT34" s="98"/>
      <c r="AU34" s="129">
        <v>9.3468248000000003</v>
      </c>
      <c r="AV34" s="129">
        <v>42.504510238485103</v>
      </c>
      <c r="AW34" s="99">
        <v>39.1136013053165</v>
      </c>
      <c r="AX34" s="129">
        <v>3.3429426000000002</v>
      </c>
      <c r="AY34" s="129">
        <v>15.201968690840101</v>
      </c>
      <c r="AZ34" s="99">
        <v>13.989191713848999</v>
      </c>
      <c r="BA34" s="129">
        <v>11.0557941</v>
      </c>
      <c r="BB34" s="129">
        <v>50.276016034667997</v>
      </c>
      <c r="BC34" s="99">
        <v>46.265114816431598</v>
      </c>
      <c r="BD34" s="129">
        <v>0.15104860000000001</v>
      </c>
      <c r="BE34" s="129">
        <v>0.68689067170798301</v>
      </c>
      <c r="BF34" s="99">
        <v>0.63209216440284999</v>
      </c>
      <c r="BG34" s="132">
        <v>21.594916600000001</v>
      </c>
      <c r="BH34" s="129">
        <v>98.202477671768406</v>
      </c>
      <c r="BI34" s="98"/>
      <c r="BJ34" s="100">
        <v>10.6584968242017</v>
      </c>
      <c r="BL34" s="129" t="s">
        <v>42</v>
      </c>
      <c r="BM34" s="132">
        <v>6.7005321999999996</v>
      </c>
      <c r="BN34" s="129">
        <v>30.470544339099899</v>
      </c>
      <c r="BO34" s="98"/>
      <c r="BP34" s="129">
        <v>1.3704160000000001</v>
      </c>
      <c r="BQ34" s="129">
        <v>6.2319410226865202</v>
      </c>
      <c r="BR34" s="99">
        <v>20.452345561446599</v>
      </c>
      <c r="BS34" s="129">
        <v>0.47923139999999997</v>
      </c>
      <c r="BT34" s="129">
        <v>2.1792957912192299</v>
      </c>
      <c r="BU34" s="99">
        <v>7.1521393479759698</v>
      </c>
      <c r="BV34" s="129">
        <v>4.8251198999999998</v>
      </c>
      <c r="BW34" s="129">
        <v>21.942142126325901</v>
      </c>
      <c r="BX34" s="99">
        <v>72.010994887838905</v>
      </c>
      <c r="BY34" s="129">
        <v>2.57649E-2</v>
      </c>
      <c r="BZ34" s="129">
        <v>0.117165398868238</v>
      </c>
      <c r="CA34" s="99">
        <v>0.384520202738523</v>
      </c>
      <c r="CB34" s="132">
        <v>5.4431972000000002</v>
      </c>
      <c r="CC34" s="129">
        <v>24.752837040177901</v>
      </c>
      <c r="CD34" s="98"/>
      <c r="CE34" s="100">
        <v>23.099199859964699</v>
      </c>
      <c r="CG34" s="129" t="s">
        <v>42</v>
      </c>
      <c r="CH34" s="132">
        <v>9.7576216000000109</v>
      </c>
      <c r="CI34" s="129">
        <v>44.372600971451099</v>
      </c>
      <c r="CJ34" s="98"/>
      <c r="CK34" s="129">
        <v>2.4407383</v>
      </c>
      <c r="CL34" s="129">
        <v>11.09921158058</v>
      </c>
      <c r="CM34" s="99">
        <v>25.013660091102501</v>
      </c>
      <c r="CN34" s="129">
        <v>0.8721122</v>
      </c>
      <c r="CO34" s="129">
        <v>3.9659138506595002</v>
      </c>
      <c r="CP34" s="99">
        <v>8.9377538477204208</v>
      </c>
      <c r="CQ34" s="129">
        <v>6.4021835000000102</v>
      </c>
      <c r="CR34" s="129">
        <v>29.1138092290347</v>
      </c>
      <c r="CS34" s="99">
        <v>65.612131341514697</v>
      </c>
      <c r="CT34" s="129">
        <v>4.2587600000000003E-2</v>
      </c>
      <c r="CU34" s="129">
        <v>0.193666311176872</v>
      </c>
      <c r="CV34" s="99">
        <v>0.436454719662422</v>
      </c>
      <c r="CW34" s="132">
        <v>5.8168788999999999</v>
      </c>
      <c r="CX34" s="129">
        <v>26.452147552939898</v>
      </c>
      <c r="CY34" s="98"/>
      <c r="CZ34" s="100">
        <v>67.746686285664495</v>
      </c>
      <c r="DB34" s="129" t="s">
        <v>42</v>
      </c>
      <c r="DC34" s="132">
        <v>16.736084399999999</v>
      </c>
      <c r="DD34" s="129">
        <v>76.107029494331599</v>
      </c>
      <c r="DE34" s="98"/>
      <c r="DF34" s="129">
        <v>5.4463707000000001</v>
      </c>
      <c r="DG34" s="129">
        <v>24.767268471827499</v>
      </c>
      <c r="DH34" s="99">
        <v>32.542681847373998</v>
      </c>
      <c r="DI34" s="129">
        <v>1.9383733999999999</v>
      </c>
      <c r="DJ34" s="129">
        <v>8.8147166325731394</v>
      </c>
      <c r="DK34" s="99">
        <v>11.582000626144101</v>
      </c>
      <c r="DL34" s="129">
        <v>9.2580857000000005</v>
      </c>
      <c r="DM34" s="129">
        <v>42.100970847813699</v>
      </c>
      <c r="DN34" s="99">
        <v>55.318110728456901</v>
      </c>
      <c r="DO34" s="129">
        <v>9.3254600000000007E-2</v>
      </c>
      <c r="DP34" s="129">
        <v>0.42407354211729997</v>
      </c>
      <c r="DQ34" s="99">
        <v>0.55720679802499096</v>
      </c>
      <c r="DR34" s="132">
        <v>13.5489411</v>
      </c>
      <c r="DS34" s="129">
        <v>61.613555194228198</v>
      </c>
      <c r="DT34" s="98"/>
      <c r="DU34" s="100">
        <v>23.523191048487199</v>
      </c>
    </row>
    <row r="35" spans="1:125" s="120" customFormat="1" x14ac:dyDescent="0.2">
      <c r="A35" s="129" t="s">
        <v>43</v>
      </c>
      <c r="B35" s="135">
        <v>0</v>
      </c>
      <c r="C35" s="136">
        <v>0</v>
      </c>
      <c r="D35" s="102"/>
      <c r="E35" s="129">
        <v>0</v>
      </c>
      <c r="F35" s="129">
        <v>0</v>
      </c>
      <c r="G35" s="99">
        <v>0</v>
      </c>
      <c r="H35" s="129">
        <v>0</v>
      </c>
      <c r="I35" s="129">
        <v>0</v>
      </c>
      <c r="J35" s="99" t="s">
        <v>18</v>
      </c>
      <c r="K35" s="131"/>
      <c r="L35" s="131"/>
      <c r="M35" s="100"/>
      <c r="N35" s="129">
        <v>0</v>
      </c>
      <c r="O35" s="129">
        <v>0</v>
      </c>
      <c r="P35" s="99">
        <v>0</v>
      </c>
      <c r="Q35" s="135">
        <v>0</v>
      </c>
      <c r="R35" s="136">
        <v>0</v>
      </c>
      <c r="S35" s="102"/>
      <c r="T35" s="100" t="s">
        <v>18</v>
      </c>
      <c r="V35" s="129" t="s">
        <v>43</v>
      </c>
      <c r="W35" s="135">
        <v>0</v>
      </c>
      <c r="X35" s="136">
        <v>0</v>
      </c>
      <c r="Y35" s="102"/>
      <c r="Z35" s="129">
        <v>0</v>
      </c>
      <c r="AA35" s="129">
        <v>0</v>
      </c>
      <c r="AB35" s="99">
        <v>0</v>
      </c>
      <c r="AC35" s="129">
        <v>0</v>
      </c>
      <c r="AD35" s="129">
        <v>0</v>
      </c>
      <c r="AE35" s="99" t="s">
        <v>18</v>
      </c>
      <c r="AF35" s="131"/>
      <c r="AG35" s="131"/>
      <c r="AH35" s="100"/>
      <c r="AI35" s="129">
        <v>0</v>
      </c>
      <c r="AJ35" s="129">
        <v>0</v>
      </c>
      <c r="AK35" s="99">
        <v>0</v>
      </c>
      <c r="AL35" s="135">
        <v>0</v>
      </c>
      <c r="AM35" s="136">
        <v>0</v>
      </c>
      <c r="AN35" s="102"/>
      <c r="AO35" s="100" t="s">
        <v>18</v>
      </c>
      <c r="AQ35" s="129" t="s">
        <v>43</v>
      </c>
      <c r="AR35" s="135">
        <v>0</v>
      </c>
      <c r="AS35" s="136">
        <v>0</v>
      </c>
      <c r="AT35" s="102"/>
      <c r="AU35" s="129">
        <v>0</v>
      </c>
      <c r="AV35" s="129">
        <v>0</v>
      </c>
      <c r="AW35" s="99">
        <v>0</v>
      </c>
      <c r="AX35" s="129">
        <v>0</v>
      </c>
      <c r="AY35" s="129">
        <v>0</v>
      </c>
      <c r="AZ35" s="99" t="s">
        <v>18</v>
      </c>
      <c r="BA35" s="131"/>
      <c r="BB35" s="131"/>
      <c r="BC35" s="100"/>
      <c r="BD35" s="129">
        <v>0</v>
      </c>
      <c r="BE35" s="129">
        <v>0</v>
      </c>
      <c r="BF35" s="99">
        <v>0</v>
      </c>
      <c r="BG35" s="135">
        <v>0</v>
      </c>
      <c r="BH35" s="136">
        <v>0</v>
      </c>
      <c r="BI35" s="102"/>
      <c r="BJ35" s="100" t="s">
        <v>18</v>
      </c>
      <c r="BL35" s="129" t="s">
        <v>43</v>
      </c>
      <c r="BM35" s="135">
        <v>0</v>
      </c>
      <c r="BN35" s="136">
        <v>0</v>
      </c>
      <c r="BO35" s="102"/>
      <c r="BP35" s="129">
        <v>0</v>
      </c>
      <c r="BQ35" s="129">
        <v>0</v>
      </c>
      <c r="BR35" s="99">
        <v>0</v>
      </c>
      <c r="BS35" s="129">
        <v>0</v>
      </c>
      <c r="BT35" s="129">
        <v>0</v>
      </c>
      <c r="BU35" s="99" t="s">
        <v>18</v>
      </c>
      <c r="BV35" s="131"/>
      <c r="BW35" s="131"/>
      <c r="BX35" s="100"/>
      <c r="BY35" s="129">
        <v>0</v>
      </c>
      <c r="BZ35" s="129">
        <v>0</v>
      </c>
      <c r="CA35" s="99">
        <v>0</v>
      </c>
      <c r="CB35" s="135">
        <v>0</v>
      </c>
      <c r="CC35" s="136">
        <v>0</v>
      </c>
      <c r="CD35" s="102"/>
      <c r="CE35" s="100" t="s">
        <v>18</v>
      </c>
      <c r="CG35" s="129" t="s">
        <v>43</v>
      </c>
      <c r="CH35" s="135">
        <v>0</v>
      </c>
      <c r="CI35" s="136">
        <v>0</v>
      </c>
      <c r="CJ35" s="102"/>
      <c r="CK35" s="129">
        <v>0</v>
      </c>
      <c r="CL35" s="129">
        <v>0</v>
      </c>
      <c r="CM35" s="99">
        <v>0</v>
      </c>
      <c r="CN35" s="129">
        <v>0</v>
      </c>
      <c r="CO35" s="129">
        <v>0</v>
      </c>
      <c r="CP35" s="99" t="s">
        <v>18</v>
      </c>
      <c r="CQ35" s="131"/>
      <c r="CR35" s="131"/>
      <c r="CS35" s="100"/>
      <c r="CT35" s="129">
        <v>0</v>
      </c>
      <c r="CU35" s="129">
        <v>0</v>
      </c>
      <c r="CV35" s="99">
        <v>0</v>
      </c>
      <c r="CW35" s="135">
        <v>0</v>
      </c>
      <c r="CX35" s="136">
        <v>0</v>
      </c>
      <c r="CY35" s="102"/>
      <c r="CZ35" s="100" t="s">
        <v>18</v>
      </c>
      <c r="DB35" s="129" t="s">
        <v>43</v>
      </c>
      <c r="DC35" s="135">
        <v>0</v>
      </c>
      <c r="DD35" s="136">
        <v>0</v>
      </c>
      <c r="DE35" s="102"/>
      <c r="DF35" s="129">
        <v>0</v>
      </c>
      <c r="DG35" s="129">
        <v>0</v>
      </c>
      <c r="DH35" s="99">
        <v>0</v>
      </c>
      <c r="DI35" s="129">
        <v>0</v>
      </c>
      <c r="DJ35" s="129">
        <v>0</v>
      </c>
      <c r="DK35" s="99" t="s">
        <v>18</v>
      </c>
      <c r="DL35" s="131"/>
      <c r="DM35" s="131"/>
      <c r="DN35" s="100"/>
      <c r="DO35" s="129">
        <v>0</v>
      </c>
      <c r="DP35" s="129">
        <v>0</v>
      </c>
      <c r="DQ35" s="99">
        <v>0</v>
      </c>
      <c r="DR35" s="135">
        <v>0</v>
      </c>
      <c r="DS35" s="136">
        <v>0</v>
      </c>
      <c r="DT35" s="102"/>
      <c r="DU35" s="100" t="s">
        <v>18</v>
      </c>
    </row>
    <row r="36" spans="1:125" s="120" customFormat="1" x14ac:dyDescent="0.2">
      <c r="A36" s="137" t="s">
        <v>44</v>
      </c>
      <c r="B36" s="137"/>
      <c r="C36" s="137"/>
      <c r="D36" s="71"/>
      <c r="E36" s="137"/>
      <c r="F36" s="137"/>
      <c r="G36" s="71"/>
      <c r="H36" s="137"/>
      <c r="I36" s="137"/>
      <c r="J36" s="71"/>
      <c r="K36" s="137"/>
      <c r="L36" s="137"/>
      <c r="M36" s="71"/>
      <c r="N36" s="137"/>
      <c r="O36" s="137"/>
      <c r="P36" s="71"/>
      <c r="Q36" s="137"/>
      <c r="R36" s="137"/>
      <c r="S36" s="71"/>
      <c r="T36" s="103"/>
      <c r="V36" s="137" t="s">
        <v>44</v>
      </c>
      <c r="W36" s="137"/>
      <c r="X36" s="137"/>
      <c r="Y36" s="71"/>
      <c r="Z36" s="137"/>
      <c r="AA36" s="137"/>
      <c r="AB36" s="71"/>
      <c r="AC36" s="137"/>
      <c r="AD36" s="137"/>
      <c r="AE36" s="71"/>
      <c r="AF36" s="137"/>
      <c r="AG36" s="137"/>
      <c r="AH36" s="71"/>
      <c r="AI36" s="137"/>
      <c r="AJ36" s="137"/>
      <c r="AK36" s="71"/>
      <c r="AL36" s="137"/>
      <c r="AM36" s="137"/>
      <c r="AN36" s="71"/>
      <c r="AO36" s="71"/>
      <c r="AQ36" s="137" t="s">
        <v>44</v>
      </c>
      <c r="AR36" s="137"/>
      <c r="AS36" s="137"/>
      <c r="AT36" s="71"/>
      <c r="AU36" s="137"/>
      <c r="AV36" s="137"/>
      <c r="AW36" s="71"/>
      <c r="AX36" s="137"/>
      <c r="AY36" s="137"/>
      <c r="AZ36" s="71"/>
      <c r="BA36" s="137"/>
      <c r="BB36" s="137"/>
      <c r="BC36" s="71"/>
      <c r="BD36" s="137"/>
      <c r="BE36" s="137"/>
      <c r="BF36" s="71"/>
      <c r="BG36" s="137"/>
      <c r="BH36" s="137"/>
      <c r="BI36" s="71"/>
      <c r="BJ36" s="103"/>
      <c r="BL36" s="137" t="s">
        <v>44</v>
      </c>
      <c r="BM36" s="137"/>
      <c r="BN36" s="137"/>
      <c r="BO36" s="71"/>
      <c r="BP36" s="137"/>
      <c r="BQ36" s="137"/>
      <c r="BR36" s="71"/>
      <c r="BS36" s="137"/>
      <c r="BT36" s="137"/>
      <c r="BU36" s="71"/>
      <c r="BV36" s="137"/>
      <c r="BW36" s="137"/>
      <c r="BX36" s="71"/>
      <c r="BY36" s="137"/>
      <c r="BZ36" s="137"/>
      <c r="CA36" s="71"/>
      <c r="CB36" s="137"/>
      <c r="CC36" s="137"/>
      <c r="CD36" s="71"/>
      <c r="CE36" s="103"/>
      <c r="CG36" s="137" t="s">
        <v>44</v>
      </c>
      <c r="CH36" s="137"/>
      <c r="CI36" s="137"/>
      <c r="CJ36" s="71"/>
      <c r="CK36" s="137"/>
      <c r="CL36" s="137"/>
      <c r="CM36" s="71"/>
      <c r="CN36" s="137"/>
      <c r="CO36" s="137"/>
      <c r="CP36" s="71"/>
      <c r="CQ36" s="137"/>
      <c r="CR36" s="137"/>
      <c r="CS36" s="71"/>
      <c r="CT36" s="137"/>
      <c r="CU36" s="137"/>
      <c r="CV36" s="71"/>
      <c r="CW36" s="137"/>
      <c r="CX36" s="137"/>
      <c r="CY36" s="71"/>
      <c r="CZ36" s="103"/>
      <c r="DB36" s="137" t="s">
        <v>44</v>
      </c>
      <c r="DC36" s="137"/>
      <c r="DD36" s="137"/>
      <c r="DE36" s="71"/>
      <c r="DF36" s="137"/>
      <c r="DG36" s="137"/>
      <c r="DH36" s="71"/>
      <c r="DI36" s="137"/>
      <c r="DJ36" s="137"/>
      <c r="DK36" s="71"/>
      <c r="DL36" s="137"/>
      <c r="DM36" s="137"/>
      <c r="DN36" s="71"/>
      <c r="DO36" s="137"/>
      <c r="DP36" s="137"/>
      <c r="DQ36" s="71"/>
      <c r="DR36" s="137"/>
      <c r="DS36" s="137"/>
      <c r="DT36" s="71"/>
      <c r="DU36" s="103"/>
    </row>
    <row r="37" spans="1:125" s="120" customFormat="1" x14ac:dyDescent="0.2">
      <c r="A37" s="138" t="s">
        <v>45</v>
      </c>
      <c r="B37" s="129"/>
      <c r="C37" s="129"/>
      <c r="D37" s="99"/>
      <c r="E37" s="129"/>
      <c r="F37" s="129"/>
      <c r="G37" s="99"/>
      <c r="H37" s="129"/>
      <c r="I37" s="129"/>
      <c r="J37" s="99"/>
      <c r="K37" s="129"/>
      <c r="L37" s="129"/>
      <c r="M37" s="99"/>
      <c r="N37" s="129"/>
      <c r="O37" s="129"/>
      <c r="P37" s="99"/>
      <c r="Q37" s="129"/>
      <c r="R37" s="129"/>
      <c r="S37" s="99"/>
      <c r="T37" s="100"/>
      <c r="V37" s="138" t="s">
        <v>45</v>
      </c>
      <c r="W37" s="129"/>
      <c r="X37" s="129"/>
      <c r="Y37" s="99"/>
      <c r="Z37" s="129"/>
      <c r="AA37" s="129"/>
      <c r="AB37" s="99"/>
      <c r="AC37" s="129"/>
      <c r="AD37" s="129"/>
      <c r="AE37" s="99"/>
      <c r="AF37" s="129"/>
      <c r="AG37" s="129"/>
      <c r="AH37" s="99"/>
      <c r="AI37" s="129"/>
      <c r="AJ37" s="129"/>
      <c r="AK37" s="99"/>
      <c r="AL37" s="129"/>
      <c r="AM37" s="129"/>
      <c r="AN37" s="99"/>
      <c r="AO37" s="99"/>
      <c r="AQ37" s="138" t="s">
        <v>45</v>
      </c>
      <c r="AR37" s="129"/>
      <c r="AS37" s="129"/>
      <c r="AT37" s="99"/>
      <c r="AU37" s="129"/>
      <c r="AV37" s="129"/>
      <c r="AW37" s="99"/>
      <c r="AX37" s="129"/>
      <c r="AY37" s="129"/>
      <c r="AZ37" s="99"/>
      <c r="BA37" s="129"/>
      <c r="BB37" s="129"/>
      <c r="BC37" s="99"/>
      <c r="BD37" s="129"/>
      <c r="BE37" s="129"/>
      <c r="BF37" s="99"/>
      <c r="BG37" s="129"/>
      <c r="BH37" s="129"/>
      <c r="BI37" s="99"/>
      <c r="BJ37" s="100"/>
      <c r="BL37" s="138" t="s">
        <v>45</v>
      </c>
      <c r="BM37" s="129"/>
      <c r="BN37" s="129"/>
      <c r="BO37" s="99"/>
      <c r="BP37" s="129"/>
      <c r="BQ37" s="129"/>
      <c r="BR37" s="99"/>
      <c r="BS37" s="129"/>
      <c r="BT37" s="129"/>
      <c r="BU37" s="99"/>
      <c r="BV37" s="129"/>
      <c r="BW37" s="129"/>
      <c r="BX37" s="99"/>
      <c r="BY37" s="129"/>
      <c r="BZ37" s="129"/>
      <c r="CA37" s="99"/>
      <c r="CB37" s="129"/>
      <c r="CC37" s="129"/>
      <c r="CD37" s="99"/>
      <c r="CE37" s="100"/>
      <c r="CG37" s="138" t="s">
        <v>45</v>
      </c>
      <c r="CH37" s="129"/>
      <c r="CI37" s="129"/>
      <c r="CJ37" s="99"/>
      <c r="CK37" s="129"/>
      <c r="CL37" s="129"/>
      <c r="CM37" s="99"/>
      <c r="CN37" s="129"/>
      <c r="CO37" s="129"/>
      <c r="CP37" s="99"/>
      <c r="CQ37" s="129"/>
      <c r="CR37" s="129"/>
      <c r="CS37" s="99"/>
      <c r="CT37" s="129"/>
      <c r="CU37" s="129"/>
      <c r="CV37" s="99"/>
      <c r="CW37" s="129"/>
      <c r="CX37" s="129"/>
      <c r="CY37" s="99"/>
      <c r="CZ37" s="100"/>
      <c r="DB37" s="138" t="s">
        <v>45</v>
      </c>
      <c r="DC37" s="129"/>
      <c r="DD37" s="129"/>
      <c r="DE37" s="99"/>
      <c r="DF37" s="129"/>
      <c r="DG37" s="129"/>
      <c r="DH37" s="99"/>
      <c r="DI37" s="129"/>
      <c r="DJ37" s="129"/>
      <c r="DK37" s="99"/>
      <c r="DL37" s="129"/>
      <c r="DM37" s="129"/>
      <c r="DN37" s="99"/>
      <c r="DO37" s="129"/>
      <c r="DP37" s="129"/>
      <c r="DQ37" s="99"/>
      <c r="DR37" s="129"/>
      <c r="DS37" s="129"/>
      <c r="DT37" s="99"/>
      <c r="DU37" s="100"/>
    </row>
    <row r="38" spans="1:125" s="120" customFormat="1" x14ac:dyDescent="0.2">
      <c r="A38" s="120" t="s">
        <v>46</v>
      </c>
      <c r="B38" s="129"/>
      <c r="C38" s="129"/>
      <c r="D38" s="99"/>
      <c r="E38" s="129"/>
      <c r="F38" s="129"/>
      <c r="G38" s="99"/>
      <c r="H38" s="129"/>
      <c r="I38" s="129"/>
      <c r="J38" s="99"/>
      <c r="K38" s="129"/>
      <c r="L38" s="129"/>
      <c r="M38" s="99"/>
      <c r="N38" s="129"/>
      <c r="O38" s="129"/>
      <c r="P38" s="99"/>
      <c r="Q38" s="129"/>
      <c r="R38" s="129"/>
      <c r="S38" s="99"/>
      <c r="T38" s="100"/>
      <c r="V38" s="120" t="s">
        <v>46</v>
      </c>
      <c r="W38" s="129"/>
      <c r="X38" s="129"/>
      <c r="Y38" s="99"/>
      <c r="Z38" s="129"/>
      <c r="AA38" s="129"/>
      <c r="AB38" s="99"/>
      <c r="AC38" s="129"/>
      <c r="AD38" s="129"/>
      <c r="AE38" s="99"/>
      <c r="AF38" s="129"/>
      <c r="AG38" s="129"/>
      <c r="AH38" s="99"/>
      <c r="AI38" s="129"/>
      <c r="AJ38" s="129"/>
      <c r="AK38" s="99"/>
      <c r="AL38" s="129"/>
      <c r="AM38" s="129"/>
      <c r="AN38" s="99"/>
      <c r="AO38" s="99"/>
      <c r="AQ38" s="120" t="s">
        <v>46</v>
      </c>
      <c r="AR38" s="129"/>
      <c r="AS38" s="129"/>
      <c r="AT38" s="99"/>
      <c r="AU38" s="129"/>
      <c r="AV38" s="129"/>
      <c r="AW38" s="99"/>
      <c r="AX38" s="129"/>
      <c r="AY38" s="129"/>
      <c r="AZ38" s="99"/>
      <c r="BA38" s="129"/>
      <c r="BB38" s="129"/>
      <c r="BC38" s="99"/>
      <c r="BD38" s="129"/>
      <c r="BE38" s="129"/>
      <c r="BF38" s="99"/>
      <c r="BG38" s="129"/>
      <c r="BH38" s="129"/>
      <c r="BI38" s="99"/>
      <c r="BJ38" s="100"/>
      <c r="BL38" s="120" t="s">
        <v>46</v>
      </c>
      <c r="BM38" s="129"/>
      <c r="BN38" s="129"/>
      <c r="BO38" s="99"/>
      <c r="BP38" s="129"/>
      <c r="BQ38" s="129"/>
      <c r="BR38" s="99"/>
      <c r="BS38" s="129"/>
      <c r="BT38" s="129"/>
      <c r="BU38" s="99"/>
      <c r="BV38" s="129"/>
      <c r="BW38" s="129"/>
      <c r="BX38" s="99"/>
      <c r="BY38" s="129"/>
      <c r="BZ38" s="129"/>
      <c r="CA38" s="99"/>
      <c r="CB38" s="129"/>
      <c r="CC38" s="129"/>
      <c r="CD38" s="99"/>
      <c r="CE38" s="100"/>
      <c r="CG38" s="120" t="s">
        <v>46</v>
      </c>
      <c r="CH38" s="129"/>
      <c r="CI38" s="129"/>
      <c r="CJ38" s="99"/>
      <c r="CK38" s="129"/>
      <c r="CL38" s="129"/>
      <c r="CM38" s="99"/>
      <c r="CN38" s="129"/>
      <c r="CO38" s="129"/>
      <c r="CP38" s="99"/>
      <c r="CQ38" s="129"/>
      <c r="CR38" s="129"/>
      <c r="CS38" s="99"/>
      <c r="CT38" s="129"/>
      <c r="CU38" s="129"/>
      <c r="CV38" s="99"/>
      <c r="CW38" s="129"/>
      <c r="CX38" s="129"/>
      <c r="CY38" s="99"/>
      <c r="CZ38" s="100"/>
      <c r="DB38" s="120" t="s">
        <v>46</v>
      </c>
      <c r="DC38" s="129"/>
      <c r="DD38" s="129"/>
      <c r="DE38" s="99"/>
      <c r="DF38" s="129"/>
      <c r="DG38" s="129"/>
      <c r="DH38" s="99"/>
      <c r="DI38" s="129"/>
      <c r="DJ38" s="129"/>
      <c r="DK38" s="99"/>
      <c r="DL38" s="129"/>
      <c r="DM38" s="129"/>
      <c r="DN38" s="99"/>
      <c r="DO38" s="129"/>
      <c r="DP38" s="129"/>
      <c r="DQ38" s="99"/>
      <c r="DR38" s="129"/>
      <c r="DS38" s="129"/>
      <c r="DT38" s="99"/>
      <c r="DU38" s="100"/>
    </row>
    <row r="39" spans="1:125" s="120" customFormat="1" x14ac:dyDescent="0.2">
      <c r="A39" s="129" t="s">
        <v>47</v>
      </c>
      <c r="B39" s="129"/>
      <c r="C39" s="129"/>
      <c r="D39" s="99"/>
      <c r="E39" s="129"/>
      <c r="F39" s="129"/>
      <c r="G39" s="99"/>
      <c r="H39" s="129"/>
      <c r="I39" s="129"/>
      <c r="J39" s="99"/>
      <c r="K39" s="129"/>
      <c r="L39" s="129"/>
      <c r="M39" s="99"/>
      <c r="N39" s="129"/>
      <c r="O39" s="129"/>
      <c r="P39" s="99"/>
      <c r="Q39" s="129"/>
      <c r="R39" s="129"/>
      <c r="S39" s="99"/>
      <c r="T39" s="100"/>
      <c r="V39" s="129" t="s">
        <v>47</v>
      </c>
      <c r="W39" s="129"/>
      <c r="X39" s="129"/>
      <c r="Y39" s="99"/>
      <c r="Z39" s="129"/>
      <c r="AA39" s="129"/>
      <c r="AB39" s="99"/>
      <c r="AC39" s="129"/>
      <c r="AD39" s="129"/>
      <c r="AE39" s="99"/>
      <c r="AF39" s="129"/>
      <c r="AG39" s="129"/>
      <c r="AH39" s="99"/>
      <c r="AI39" s="129"/>
      <c r="AJ39" s="129"/>
      <c r="AK39" s="99"/>
      <c r="AL39" s="129"/>
      <c r="AM39" s="129"/>
      <c r="AN39" s="99"/>
      <c r="AO39" s="99"/>
      <c r="AQ39" s="129" t="s">
        <v>47</v>
      </c>
      <c r="AR39" s="129"/>
      <c r="AS39" s="129"/>
      <c r="AT39" s="99"/>
      <c r="AU39" s="129"/>
      <c r="AV39" s="129"/>
      <c r="AW39" s="99"/>
      <c r="AX39" s="129"/>
      <c r="AY39" s="129"/>
      <c r="AZ39" s="99"/>
      <c r="BA39" s="129"/>
      <c r="BB39" s="129"/>
      <c r="BC39" s="99"/>
      <c r="BD39" s="129"/>
      <c r="BE39" s="129"/>
      <c r="BF39" s="99"/>
      <c r="BG39" s="129"/>
      <c r="BH39" s="129"/>
      <c r="BI39" s="99"/>
      <c r="BJ39" s="100"/>
      <c r="BL39" s="129" t="s">
        <v>47</v>
      </c>
      <c r="BM39" s="129"/>
      <c r="BN39" s="129"/>
      <c r="BO39" s="99"/>
      <c r="BP39" s="129"/>
      <c r="BQ39" s="129"/>
      <c r="BR39" s="99"/>
      <c r="BS39" s="129"/>
      <c r="BT39" s="129"/>
      <c r="BU39" s="99"/>
      <c r="BV39" s="129"/>
      <c r="BW39" s="129"/>
      <c r="BX39" s="99"/>
      <c r="BY39" s="129"/>
      <c r="BZ39" s="129"/>
      <c r="CA39" s="99"/>
      <c r="CB39" s="129"/>
      <c r="CC39" s="129"/>
      <c r="CD39" s="99"/>
      <c r="CE39" s="100"/>
      <c r="CG39" s="129" t="s">
        <v>47</v>
      </c>
      <c r="CH39" s="129"/>
      <c r="CI39" s="129"/>
      <c r="CJ39" s="99"/>
      <c r="CK39" s="129"/>
      <c r="CL39" s="129"/>
      <c r="CM39" s="99"/>
      <c r="CN39" s="129"/>
      <c r="CO39" s="129"/>
      <c r="CP39" s="99"/>
      <c r="CQ39" s="129"/>
      <c r="CR39" s="129"/>
      <c r="CS39" s="99"/>
      <c r="CT39" s="129"/>
      <c r="CU39" s="129"/>
      <c r="CV39" s="99"/>
      <c r="CW39" s="129"/>
      <c r="CX39" s="129"/>
      <c r="CY39" s="99"/>
      <c r="CZ39" s="100"/>
      <c r="DB39" s="129" t="s">
        <v>47</v>
      </c>
      <c r="DC39" s="129"/>
      <c r="DD39" s="129"/>
      <c r="DE39" s="99"/>
      <c r="DF39" s="129"/>
      <c r="DG39" s="129"/>
      <c r="DH39" s="99"/>
      <c r="DI39" s="129"/>
      <c r="DJ39" s="129"/>
      <c r="DK39" s="99"/>
      <c r="DL39" s="129"/>
      <c r="DM39" s="129"/>
      <c r="DN39" s="99"/>
      <c r="DO39" s="129"/>
      <c r="DP39" s="129"/>
      <c r="DQ39" s="99"/>
      <c r="DR39" s="129"/>
      <c r="DS39" s="129"/>
      <c r="DT39" s="99"/>
      <c r="DU39" s="100"/>
    </row>
    <row r="40" spans="1:125" s="120" customFormat="1" x14ac:dyDescent="0.2">
      <c r="A40" s="129" t="s">
        <v>48</v>
      </c>
      <c r="B40" s="129"/>
      <c r="C40" s="129"/>
      <c r="D40" s="99"/>
      <c r="E40" s="129"/>
      <c r="F40" s="129"/>
      <c r="G40" s="99"/>
      <c r="H40" s="129"/>
      <c r="I40" s="129"/>
      <c r="J40" s="99"/>
      <c r="K40" s="129"/>
      <c r="L40" s="129"/>
      <c r="M40" s="99"/>
      <c r="N40" s="129"/>
      <c r="O40" s="129"/>
      <c r="P40" s="99"/>
      <c r="Q40" s="129"/>
      <c r="R40" s="129"/>
      <c r="S40" s="99"/>
      <c r="T40" s="100"/>
      <c r="V40" s="129" t="s">
        <v>48</v>
      </c>
      <c r="W40" s="129"/>
      <c r="X40" s="129"/>
      <c r="Y40" s="99"/>
      <c r="Z40" s="129"/>
      <c r="AA40" s="129"/>
      <c r="AB40" s="99"/>
      <c r="AC40" s="129"/>
      <c r="AD40" s="129"/>
      <c r="AE40" s="99"/>
      <c r="AF40" s="129"/>
      <c r="AG40" s="129"/>
      <c r="AH40" s="99"/>
      <c r="AI40" s="129"/>
      <c r="AJ40" s="129"/>
      <c r="AK40" s="99"/>
      <c r="AL40" s="129"/>
      <c r="AM40" s="129"/>
      <c r="AN40" s="99"/>
      <c r="AO40" s="99"/>
      <c r="AQ40" s="129" t="s">
        <v>48</v>
      </c>
      <c r="AR40" s="129"/>
      <c r="AS40" s="129"/>
      <c r="AT40" s="99"/>
      <c r="AU40" s="129"/>
      <c r="AV40" s="129"/>
      <c r="AW40" s="99"/>
      <c r="AX40" s="129"/>
      <c r="AY40" s="129"/>
      <c r="AZ40" s="99"/>
      <c r="BA40" s="129"/>
      <c r="BB40" s="129"/>
      <c r="BC40" s="99"/>
      <c r="BD40" s="129"/>
      <c r="BE40" s="129"/>
      <c r="BF40" s="99"/>
      <c r="BG40" s="129"/>
      <c r="BH40" s="129"/>
      <c r="BI40" s="99"/>
      <c r="BJ40" s="100"/>
      <c r="BL40" s="129" t="s">
        <v>48</v>
      </c>
      <c r="BM40" s="129"/>
      <c r="BN40" s="129"/>
      <c r="BO40" s="99"/>
      <c r="BP40" s="129"/>
      <c r="BQ40" s="129"/>
      <c r="BR40" s="99"/>
      <c r="BS40" s="129"/>
      <c r="BT40" s="129"/>
      <c r="BU40" s="99"/>
      <c r="BV40" s="129"/>
      <c r="BW40" s="129"/>
      <c r="BX40" s="99"/>
      <c r="BY40" s="129"/>
      <c r="BZ40" s="129"/>
      <c r="CA40" s="99"/>
      <c r="CB40" s="129"/>
      <c r="CC40" s="129"/>
      <c r="CD40" s="99"/>
      <c r="CE40" s="100"/>
      <c r="CG40" s="129" t="s">
        <v>48</v>
      </c>
      <c r="CH40" s="129"/>
      <c r="CI40" s="129"/>
      <c r="CJ40" s="99"/>
      <c r="CK40" s="129"/>
      <c r="CL40" s="129"/>
      <c r="CM40" s="99"/>
      <c r="CN40" s="129"/>
      <c r="CO40" s="129"/>
      <c r="CP40" s="99"/>
      <c r="CQ40" s="129"/>
      <c r="CR40" s="129"/>
      <c r="CS40" s="99"/>
      <c r="CT40" s="129"/>
      <c r="CU40" s="129"/>
      <c r="CV40" s="99"/>
      <c r="CW40" s="129"/>
      <c r="CX40" s="129"/>
      <c r="CY40" s="99"/>
      <c r="CZ40" s="100"/>
      <c r="DB40" s="129" t="s">
        <v>48</v>
      </c>
      <c r="DC40" s="129"/>
      <c r="DD40" s="129"/>
      <c r="DE40" s="99"/>
      <c r="DF40" s="129"/>
      <c r="DG40" s="129"/>
      <c r="DH40" s="99"/>
      <c r="DI40" s="129"/>
      <c r="DJ40" s="129"/>
      <c r="DK40" s="99"/>
      <c r="DL40" s="129"/>
      <c r="DM40" s="129"/>
      <c r="DN40" s="99"/>
      <c r="DO40" s="129"/>
      <c r="DP40" s="129"/>
      <c r="DQ40" s="99"/>
      <c r="DR40" s="129"/>
      <c r="DS40" s="129"/>
      <c r="DT40" s="99"/>
      <c r="DU40" s="100"/>
    </row>
  </sheetData>
  <mergeCells count="36">
    <mergeCell ref="B2:D2"/>
    <mergeCell ref="E2:G2"/>
    <mergeCell ref="H2:J2"/>
    <mergeCell ref="K2:M2"/>
    <mergeCell ref="N2:P2"/>
    <mergeCell ref="Q2:S2"/>
    <mergeCell ref="W2:Y2"/>
    <mergeCell ref="Z2:AB2"/>
    <mergeCell ref="AC2:AE2"/>
    <mergeCell ref="AF2:AH2"/>
    <mergeCell ref="AI2:AK2"/>
    <mergeCell ref="AL2:AN2"/>
    <mergeCell ref="AR2:AT2"/>
    <mergeCell ref="AU2:AW2"/>
    <mergeCell ref="AX2:AZ2"/>
    <mergeCell ref="BA2:BC2"/>
    <mergeCell ref="BD2:BF2"/>
    <mergeCell ref="BG2:BI2"/>
    <mergeCell ref="BM2:BO2"/>
    <mergeCell ref="BP2:BR2"/>
    <mergeCell ref="BS2:BU2"/>
    <mergeCell ref="BV2:BX2"/>
    <mergeCell ref="BY2:CA2"/>
    <mergeCell ref="CB2:CD2"/>
    <mergeCell ref="CH2:CJ2"/>
    <mergeCell ref="CK2:CM2"/>
    <mergeCell ref="CN2:CP2"/>
    <mergeCell ref="CQ2:CS2"/>
    <mergeCell ref="CT2:CV2"/>
    <mergeCell ref="CW2:CY2"/>
    <mergeCell ref="DR2:DT2"/>
    <mergeCell ref="DC2:DE2"/>
    <mergeCell ref="DF2:DH2"/>
    <mergeCell ref="DI2:DK2"/>
    <mergeCell ref="DL2:DN2"/>
    <mergeCell ref="DO2:DQ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U40"/>
  <sheetViews>
    <sheetView zoomScale="80" zoomScaleNormal="80" workbookViewId="0">
      <selection activeCell="DT26" activeCellId="5" sqref="DE26:DE28 DH25:DH28 DK25:DK28 DN25:DN28 DQ25:DQ28 DT26:DT28"/>
    </sheetView>
  </sheetViews>
  <sheetFormatPr defaultColWidth="8.85546875" defaultRowHeight="12.75" x14ac:dyDescent="0.2"/>
  <cols>
    <col min="1" max="1" width="30.7109375" style="139" customWidth="1"/>
    <col min="2" max="20" width="9" style="139" bestFit="1" customWidth="1"/>
    <col min="21" max="21" width="8.85546875" style="139"/>
    <col min="22" max="22" width="30.7109375" style="139" customWidth="1"/>
    <col min="23" max="40" width="9" style="139" bestFit="1" customWidth="1"/>
    <col min="41" max="41" width="9.42578125" style="139" bestFit="1" customWidth="1"/>
    <col min="42" max="42" width="8.85546875" style="139"/>
    <col min="43" max="43" width="30.7109375" style="139" customWidth="1"/>
    <col min="44" max="61" width="9" style="139" bestFit="1" customWidth="1"/>
    <col min="62" max="62" width="13" style="139" bestFit="1" customWidth="1"/>
    <col min="63" max="63" width="8.85546875" style="139"/>
    <col min="64" max="64" width="30.7109375" style="139" customWidth="1"/>
    <col min="65" max="83" width="9" style="139" bestFit="1" customWidth="1"/>
    <col min="84" max="84" width="8.85546875" style="139"/>
    <col min="85" max="85" width="30.7109375" style="139" customWidth="1"/>
    <col min="86" max="104" width="9" style="139" bestFit="1" customWidth="1"/>
    <col min="105" max="105" width="8.85546875" style="139"/>
    <col min="106" max="106" width="30.7109375" style="139" customWidth="1"/>
    <col min="107" max="125" width="9" style="139" bestFit="1" customWidth="1"/>
    <col min="126" max="16384" width="8.85546875" style="139"/>
  </cols>
  <sheetData>
    <row r="1" spans="1:125" s="120" customFormat="1" x14ac:dyDescent="0.2">
      <c r="A1" s="120" t="s">
        <v>241</v>
      </c>
      <c r="D1" s="74"/>
      <c r="G1" s="74"/>
      <c r="J1" s="74"/>
      <c r="M1" s="74"/>
      <c r="P1" s="74"/>
      <c r="S1" s="74"/>
      <c r="T1" s="75"/>
      <c r="V1" s="120" t="s">
        <v>242</v>
      </c>
      <c r="Y1" s="74"/>
      <c r="AB1" s="74"/>
      <c r="AE1" s="74"/>
      <c r="AH1" s="74"/>
      <c r="AK1" s="74"/>
      <c r="AN1" s="74"/>
      <c r="AO1" s="74"/>
      <c r="AQ1" s="120" t="s">
        <v>243</v>
      </c>
      <c r="AT1" s="74"/>
      <c r="AW1" s="74"/>
      <c r="AZ1" s="74"/>
      <c r="BC1" s="74"/>
      <c r="BF1" s="74"/>
      <c r="BI1" s="74"/>
      <c r="BJ1" s="75"/>
      <c r="BL1" s="120" t="s">
        <v>244</v>
      </c>
      <c r="BO1" s="74"/>
      <c r="BR1" s="74"/>
      <c r="BU1" s="74"/>
      <c r="BX1" s="74"/>
      <c r="CA1" s="74"/>
      <c r="CD1" s="74"/>
      <c r="CE1" s="75"/>
      <c r="CG1" s="120" t="s">
        <v>245</v>
      </c>
      <c r="CJ1" s="74"/>
      <c r="CM1" s="74"/>
      <c r="CP1" s="74"/>
      <c r="CS1" s="74"/>
      <c r="CV1" s="74"/>
      <c r="CY1" s="74"/>
      <c r="CZ1" s="75"/>
      <c r="DB1" s="120" t="s">
        <v>246</v>
      </c>
      <c r="DE1" s="74"/>
      <c r="DH1" s="74"/>
      <c r="DK1" s="74"/>
      <c r="DN1" s="74"/>
      <c r="DQ1" s="74"/>
      <c r="DT1" s="74"/>
      <c r="DU1" s="75"/>
    </row>
    <row r="2" spans="1:125" s="120" customFormat="1" x14ac:dyDescent="0.2">
      <c r="A2" s="76" t="s">
        <v>62</v>
      </c>
      <c r="B2" s="153" t="s">
        <v>1</v>
      </c>
      <c r="C2" s="154"/>
      <c r="D2" s="155"/>
      <c r="E2" s="154" t="s">
        <v>2</v>
      </c>
      <c r="F2" s="154"/>
      <c r="G2" s="154"/>
      <c r="H2" s="154" t="s">
        <v>3</v>
      </c>
      <c r="I2" s="154"/>
      <c r="J2" s="154"/>
      <c r="K2" s="154" t="s">
        <v>4</v>
      </c>
      <c r="L2" s="154"/>
      <c r="M2" s="154"/>
      <c r="N2" s="154" t="s">
        <v>5</v>
      </c>
      <c r="O2" s="154"/>
      <c r="P2" s="154"/>
      <c r="Q2" s="153" t="s">
        <v>6</v>
      </c>
      <c r="R2" s="154"/>
      <c r="S2" s="155"/>
      <c r="T2" s="79" t="s">
        <v>7</v>
      </c>
      <c r="V2" s="76" t="s">
        <v>62</v>
      </c>
      <c r="W2" s="153" t="s">
        <v>1</v>
      </c>
      <c r="X2" s="154"/>
      <c r="Y2" s="155"/>
      <c r="Z2" s="154" t="s">
        <v>2</v>
      </c>
      <c r="AA2" s="154"/>
      <c r="AB2" s="154"/>
      <c r="AC2" s="154" t="s">
        <v>3</v>
      </c>
      <c r="AD2" s="154"/>
      <c r="AE2" s="154"/>
      <c r="AF2" s="154" t="s">
        <v>4</v>
      </c>
      <c r="AG2" s="154"/>
      <c r="AH2" s="154"/>
      <c r="AI2" s="154" t="s">
        <v>5</v>
      </c>
      <c r="AJ2" s="154"/>
      <c r="AK2" s="154"/>
      <c r="AL2" s="153" t="s">
        <v>6</v>
      </c>
      <c r="AM2" s="154"/>
      <c r="AN2" s="155"/>
      <c r="AO2" s="79" t="s">
        <v>7</v>
      </c>
      <c r="AQ2" s="76" t="s">
        <v>62</v>
      </c>
      <c r="AR2" s="153" t="s">
        <v>1</v>
      </c>
      <c r="AS2" s="154"/>
      <c r="AT2" s="155"/>
      <c r="AU2" s="154" t="s">
        <v>2</v>
      </c>
      <c r="AV2" s="154"/>
      <c r="AW2" s="154"/>
      <c r="AX2" s="154" t="s">
        <v>3</v>
      </c>
      <c r="AY2" s="154"/>
      <c r="AZ2" s="154"/>
      <c r="BA2" s="154" t="s">
        <v>4</v>
      </c>
      <c r="BB2" s="154"/>
      <c r="BC2" s="154"/>
      <c r="BD2" s="154" t="s">
        <v>5</v>
      </c>
      <c r="BE2" s="154"/>
      <c r="BF2" s="154"/>
      <c r="BG2" s="153" t="s">
        <v>6</v>
      </c>
      <c r="BH2" s="154"/>
      <c r="BI2" s="155"/>
      <c r="BJ2" s="79" t="s">
        <v>7</v>
      </c>
      <c r="BL2" s="76" t="s">
        <v>62</v>
      </c>
      <c r="BM2" s="153" t="s">
        <v>1</v>
      </c>
      <c r="BN2" s="154"/>
      <c r="BO2" s="155"/>
      <c r="BP2" s="154" t="s">
        <v>2</v>
      </c>
      <c r="BQ2" s="154"/>
      <c r="BR2" s="154"/>
      <c r="BS2" s="154" t="s">
        <v>3</v>
      </c>
      <c r="BT2" s="154"/>
      <c r="BU2" s="154"/>
      <c r="BV2" s="154" t="s">
        <v>4</v>
      </c>
      <c r="BW2" s="154"/>
      <c r="BX2" s="154"/>
      <c r="BY2" s="154" t="s">
        <v>5</v>
      </c>
      <c r="BZ2" s="154"/>
      <c r="CA2" s="154"/>
      <c r="CB2" s="153" t="s">
        <v>6</v>
      </c>
      <c r="CC2" s="154"/>
      <c r="CD2" s="155"/>
      <c r="CE2" s="79" t="s">
        <v>7</v>
      </c>
      <c r="CG2" s="76" t="s">
        <v>62</v>
      </c>
      <c r="CH2" s="153" t="s">
        <v>1</v>
      </c>
      <c r="CI2" s="154"/>
      <c r="CJ2" s="155"/>
      <c r="CK2" s="154" t="s">
        <v>2</v>
      </c>
      <c r="CL2" s="154"/>
      <c r="CM2" s="154"/>
      <c r="CN2" s="154" t="s">
        <v>3</v>
      </c>
      <c r="CO2" s="154"/>
      <c r="CP2" s="154"/>
      <c r="CQ2" s="154" t="s">
        <v>4</v>
      </c>
      <c r="CR2" s="154"/>
      <c r="CS2" s="154"/>
      <c r="CT2" s="154" t="s">
        <v>5</v>
      </c>
      <c r="CU2" s="154"/>
      <c r="CV2" s="154"/>
      <c r="CW2" s="153" t="s">
        <v>6</v>
      </c>
      <c r="CX2" s="154"/>
      <c r="CY2" s="155"/>
      <c r="CZ2" s="79" t="s">
        <v>7</v>
      </c>
      <c r="DB2" s="76" t="s">
        <v>62</v>
      </c>
      <c r="DC2" s="153" t="s">
        <v>1</v>
      </c>
      <c r="DD2" s="154"/>
      <c r="DE2" s="155"/>
      <c r="DF2" s="154" t="s">
        <v>2</v>
      </c>
      <c r="DG2" s="154"/>
      <c r="DH2" s="154"/>
      <c r="DI2" s="154" t="s">
        <v>3</v>
      </c>
      <c r="DJ2" s="154"/>
      <c r="DK2" s="154"/>
      <c r="DL2" s="154" t="s">
        <v>4</v>
      </c>
      <c r="DM2" s="154"/>
      <c r="DN2" s="154"/>
      <c r="DO2" s="154" t="s">
        <v>5</v>
      </c>
      <c r="DP2" s="154"/>
      <c r="DQ2" s="154"/>
      <c r="DR2" s="153" t="s">
        <v>6</v>
      </c>
      <c r="DS2" s="154"/>
      <c r="DT2" s="155"/>
      <c r="DU2" s="79" t="s">
        <v>7</v>
      </c>
    </row>
    <row r="3" spans="1:125" s="120" customFormat="1" ht="15" x14ac:dyDescent="0.2">
      <c r="A3" s="80" t="s">
        <v>8</v>
      </c>
      <c r="B3" s="81"/>
      <c r="C3" s="82" t="s">
        <v>267</v>
      </c>
      <c r="D3" s="83" t="s">
        <v>9</v>
      </c>
      <c r="E3" s="82"/>
      <c r="F3" s="82" t="s">
        <v>267</v>
      </c>
      <c r="G3" s="84" t="s">
        <v>9</v>
      </c>
      <c r="H3" s="82"/>
      <c r="I3" s="82" t="s">
        <v>267</v>
      </c>
      <c r="J3" s="84" t="s">
        <v>9</v>
      </c>
      <c r="K3" s="82"/>
      <c r="L3" s="82" t="s">
        <v>267</v>
      </c>
      <c r="M3" s="84" t="s">
        <v>9</v>
      </c>
      <c r="N3" s="82"/>
      <c r="O3" s="82" t="s">
        <v>267</v>
      </c>
      <c r="P3" s="84" t="s">
        <v>9</v>
      </c>
      <c r="Q3" s="81"/>
      <c r="R3" s="82" t="s">
        <v>267</v>
      </c>
      <c r="S3" s="83" t="s">
        <v>9</v>
      </c>
      <c r="T3" s="84"/>
      <c r="V3" s="80" t="s">
        <v>8</v>
      </c>
      <c r="W3" s="81"/>
      <c r="X3" s="82" t="s">
        <v>267</v>
      </c>
      <c r="Y3" s="83" t="s">
        <v>9</v>
      </c>
      <c r="Z3" s="82"/>
      <c r="AA3" s="82" t="s">
        <v>267</v>
      </c>
      <c r="AB3" s="84" t="s">
        <v>9</v>
      </c>
      <c r="AC3" s="82"/>
      <c r="AD3" s="82" t="s">
        <v>267</v>
      </c>
      <c r="AE3" s="84" t="s">
        <v>9</v>
      </c>
      <c r="AF3" s="82"/>
      <c r="AG3" s="82" t="s">
        <v>267</v>
      </c>
      <c r="AH3" s="84" t="s">
        <v>9</v>
      </c>
      <c r="AI3" s="82"/>
      <c r="AJ3" s="82" t="s">
        <v>267</v>
      </c>
      <c r="AK3" s="84" t="s">
        <v>9</v>
      </c>
      <c r="AL3" s="81"/>
      <c r="AM3" s="82" t="s">
        <v>267</v>
      </c>
      <c r="AN3" s="83" t="s">
        <v>9</v>
      </c>
      <c r="AO3" s="84"/>
      <c r="AQ3" s="80" t="s">
        <v>8</v>
      </c>
      <c r="AR3" s="81"/>
      <c r="AS3" s="82" t="s">
        <v>267</v>
      </c>
      <c r="AT3" s="83" t="s">
        <v>9</v>
      </c>
      <c r="AU3" s="82"/>
      <c r="AV3" s="82" t="s">
        <v>267</v>
      </c>
      <c r="AW3" s="84" t="s">
        <v>9</v>
      </c>
      <c r="AX3" s="82"/>
      <c r="AY3" s="82" t="s">
        <v>267</v>
      </c>
      <c r="AZ3" s="84" t="s">
        <v>9</v>
      </c>
      <c r="BA3" s="82"/>
      <c r="BB3" s="82" t="s">
        <v>267</v>
      </c>
      <c r="BC3" s="84" t="s">
        <v>9</v>
      </c>
      <c r="BD3" s="82"/>
      <c r="BE3" s="82" t="s">
        <v>267</v>
      </c>
      <c r="BF3" s="84" t="s">
        <v>9</v>
      </c>
      <c r="BG3" s="81"/>
      <c r="BH3" s="82" t="s">
        <v>267</v>
      </c>
      <c r="BI3" s="83" t="s">
        <v>9</v>
      </c>
      <c r="BJ3" s="84"/>
      <c r="BL3" s="80" t="s">
        <v>8</v>
      </c>
      <c r="BM3" s="81"/>
      <c r="BN3" s="82" t="s">
        <v>267</v>
      </c>
      <c r="BO3" s="83" t="s">
        <v>9</v>
      </c>
      <c r="BP3" s="82"/>
      <c r="BQ3" s="82" t="s">
        <v>267</v>
      </c>
      <c r="BR3" s="84" t="s">
        <v>9</v>
      </c>
      <c r="BS3" s="82"/>
      <c r="BT3" s="82" t="s">
        <v>267</v>
      </c>
      <c r="BU3" s="84" t="s">
        <v>9</v>
      </c>
      <c r="BV3" s="82"/>
      <c r="BW3" s="82" t="s">
        <v>267</v>
      </c>
      <c r="BX3" s="84" t="s">
        <v>9</v>
      </c>
      <c r="BY3" s="82"/>
      <c r="BZ3" s="82" t="s">
        <v>267</v>
      </c>
      <c r="CA3" s="84" t="s">
        <v>9</v>
      </c>
      <c r="CB3" s="81"/>
      <c r="CC3" s="82" t="s">
        <v>267</v>
      </c>
      <c r="CD3" s="83" t="s">
        <v>9</v>
      </c>
      <c r="CE3" s="84"/>
      <c r="CG3" s="80" t="s">
        <v>8</v>
      </c>
      <c r="CH3" s="81"/>
      <c r="CI3" s="82" t="s">
        <v>267</v>
      </c>
      <c r="CJ3" s="83" t="s">
        <v>9</v>
      </c>
      <c r="CK3" s="82"/>
      <c r="CL3" s="82" t="s">
        <v>267</v>
      </c>
      <c r="CM3" s="84" t="s">
        <v>9</v>
      </c>
      <c r="CN3" s="82"/>
      <c r="CO3" s="82" t="s">
        <v>267</v>
      </c>
      <c r="CP3" s="84" t="s">
        <v>9</v>
      </c>
      <c r="CQ3" s="82"/>
      <c r="CR3" s="82" t="s">
        <v>267</v>
      </c>
      <c r="CS3" s="84" t="s">
        <v>9</v>
      </c>
      <c r="CT3" s="82"/>
      <c r="CU3" s="82" t="s">
        <v>267</v>
      </c>
      <c r="CV3" s="84" t="s">
        <v>9</v>
      </c>
      <c r="CW3" s="81"/>
      <c r="CX3" s="82" t="s">
        <v>267</v>
      </c>
      <c r="CY3" s="83" t="s">
        <v>9</v>
      </c>
      <c r="CZ3" s="84"/>
      <c r="DB3" s="80" t="s">
        <v>8</v>
      </c>
      <c r="DC3" s="81"/>
      <c r="DD3" s="82" t="s">
        <v>267</v>
      </c>
      <c r="DE3" s="83" t="s">
        <v>9</v>
      </c>
      <c r="DF3" s="82"/>
      <c r="DG3" s="82" t="s">
        <v>267</v>
      </c>
      <c r="DH3" s="84" t="s">
        <v>9</v>
      </c>
      <c r="DI3" s="82"/>
      <c r="DJ3" s="82" t="s">
        <v>267</v>
      </c>
      <c r="DK3" s="84" t="s">
        <v>9</v>
      </c>
      <c r="DL3" s="82"/>
      <c r="DM3" s="82" t="s">
        <v>267</v>
      </c>
      <c r="DN3" s="84" t="s">
        <v>9</v>
      </c>
      <c r="DO3" s="82"/>
      <c r="DP3" s="82" t="s">
        <v>267</v>
      </c>
      <c r="DQ3" s="84" t="s">
        <v>9</v>
      </c>
      <c r="DR3" s="81"/>
      <c r="DS3" s="82" t="s">
        <v>267</v>
      </c>
      <c r="DT3" s="83" t="s">
        <v>9</v>
      </c>
      <c r="DU3" s="84"/>
    </row>
    <row r="4" spans="1:125" s="120" customFormat="1" x14ac:dyDescent="0.2">
      <c r="A4" s="85"/>
      <c r="B4" s="86"/>
      <c r="C4" s="85">
        <v>679.52428909999901</v>
      </c>
      <c r="D4" s="87">
        <v>100</v>
      </c>
      <c r="E4" s="85"/>
      <c r="F4" s="85">
        <v>354.92480799999998</v>
      </c>
      <c r="G4" s="88">
        <v>52.23136445499</v>
      </c>
      <c r="H4" s="85"/>
      <c r="I4" s="85">
        <v>81.911137999999994</v>
      </c>
      <c r="J4" s="88">
        <v>12.0541883953093</v>
      </c>
      <c r="K4" s="85"/>
      <c r="L4" s="85">
        <v>234.19131599999901</v>
      </c>
      <c r="M4" s="88">
        <v>34.4640095661887</v>
      </c>
      <c r="N4" s="85"/>
      <c r="O4" s="85">
        <v>8.4970270999999702</v>
      </c>
      <c r="P4" s="88">
        <v>1.25043758351212</v>
      </c>
      <c r="Q4" s="86"/>
      <c r="R4" s="85">
        <v>679.52428909999901</v>
      </c>
      <c r="S4" s="87">
        <v>100</v>
      </c>
      <c r="T4" s="84"/>
      <c r="V4" s="85"/>
      <c r="W4" s="86"/>
      <c r="X4" s="85">
        <v>679.52428909999901</v>
      </c>
      <c r="Y4" s="87">
        <v>100</v>
      </c>
      <c r="Z4" s="85"/>
      <c r="AA4" s="85">
        <v>354.92480799999998</v>
      </c>
      <c r="AB4" s="88">
        <v>52.23136445499</v>
      </c>
      <c r="AC4" s="85"/>
      <c r="AD4" s="85">
        <v>81.911137999999994</v>
      </c>
      <c r="AE4" s="88">
        <v>12.0541883953093</v>
      </c>
      <c r="AF4" s="85"/>
      <c r="AG4" s="85">
        <v>234.19131599999901</v>
      </c>
      <c r="AH4" s="88">
        <v>34.4640095661887</v>
      </c>
      <c r="AI4" s="85"/>
      <c r="AJ4" s="85">
        <v>8.4970270999999702</v>
      </c>
      <c r="AK4" s="88">
        <v>1.25043758351212</v>
      </c>
      <c r="AL4" s="86"/>
      <c r="AM4" s="85">
        <v>679.52428909999901</v>
      </c>
      <c r="AN4" s="87">
        <v>100</v>
      </c>
      <c r="AO4" s="88"/>
      <c r="AQ4" s="85"/>
      <c r="AR4" s="86"/>
      <c r="AS4" s="85">
        <v>679.52428909999901</v>
      </c>
      <c r="AT4" s="87">
        <v>100</v>
      </c>
      <c r="AU4" s="85"/>
      <c r="AV4" s="85">
        <v>354.92480799999998</v>
      </c>
      <c r="AW4" s="88">
        <v>52.23136445499</v>
      </c>
      <c r="AX4" s="85"/>
      <c r="AY4" s="85">
        <v>81.911137999999994</v>
      </c>
      <c r="AZ4" s="88">
        <v>12.0541883953093</v>
      </c>
      <c r="BA4" s="85"/>
      <c r="BB4" s="85">
        <v>234.19131599999901</v>
      </c>
      <c r="BC4" s="88">
        <v>34.4640095661887</v>
      </c>
      <c r="BD4" s="85"/>
      <c r="BE4" s="85">
        <v>8.4970270999999702</v>
      </c>
      <c r="BF4" s="88">
        <v>1.25043758351212</v>
      </c>
      <c r="BG4" s="86"/>
      <c r="BH4" s="85">
        <v>679.52428909999901</v>
      </c>
      <c r="BI4" s="87">
        <v>100</v>
      </c>
      <c r="BJ4" s="84"/>
      <c r="BL4" s="85"/>
      <c r="BM4" s="86"/>
      <c r="BN4" s="85">
        <v>679.52428909999901</v>
      </c>
      <c r="BO4" s="87">
        <v>100</v>
      </c>
      <c r="BP4" s="85"/>
      <c r="BQ4" s="85">
        <v>354.92480799999998</v>
      </c>
      <c r="BR4" s="88">
        <v>52.23136445499</v>
      </c>
      <c r="BS4" s="85"/>
      <c r="BT4" s="85">
        <v>81.911137999999994</v>
      </c>
      <c r="BU4" s="88">
        <v>12.0541883953093</v>
      </c>
      <c r="BV4" s="85"/>
      <c r="BW4" s="85">
        <v>234.19131599999901</v>
      </c>
      <c r="BX4" s="88">
        <v>34.4640095661887</v>
      </c>
      <c r="BY4" s="85"/>
      <c r="BZ4" s="85">
        <v>8.4970270999999702</v>
      </c>
      <c r="CA4" s="88">
        <v>1.25043758351212</v>
      </c>
      <c r="CB4" s="86"/>
      <c r="CC4" s="85">
        <v>679.52428909999901</v>
      </c>
      <c r="CD4" s="87">
        <v>100</v>
      </c>
      <c r="CE4" s="84"/>
      <c r="CG4" s="85"/>
      <c r="CH4" s="86"/>
      <c r="CI4" s="85">
        <v>679.52428909999901</v>
      </c>
      <c r="CJ4" s="87">
        <v>100</v>
      </c>
      <c r="CK4" s="85"/>
      <c r="CL4" s="85">
        <v>354.92480799999998</v>
      </c>
      <c r="CM4" s="88">
        <v>52.23136445499</v>
      </c>
      <c r="CN4" s="85"/>
      <c r="CO4" s="85">
        <v>81.911137999999994</v>
      </c>
      <c r="CP4" s="88">
        <v>12.0541883953093</v>
      </c>
      <c r="CQ4" s="85"/>
      <c r="CR4" s="85">
        <v>234.19131599999901</v>
      </c>
      <c r="CS4" s="88">
        <v>34.4640095661887</v>
      </c>
      <c r="CT4" s="85"/>
      <c r="CU4" s="85">
        <v>8.4970270999999702</v>
      </c>
      <c r="CV4" s="88">
        <v>1.25043758351212</v>
      </c>
      <c r="CW4" s="86"/>
      <c r="CX4" s="85">
        <v>679.52428909999901</v>
      </c>
      <c r="CY4" s="87">
        <v>100</v>
      </c>
      <c r="CZ4" s="84"/>
      <c r="DB4" s="85"/>
      <c r="DC4" s="86"/>
      <c r="DD4" s="85">
        <v>679.52428909999901</v>
      </c>
      <c r="DE4" s="87">
        <v>100</v>
      </c>
      <c r="DF4" s="85"/>
      <c r="DG4" s="85">
        <v>354.92480799999998</v>
      </c>
      <c r="DH4" s="88">
        <v>52.23136445499</v>
      </c>
      <c r="DI4" s="85"/>
      <c r="DJ4" s="85">
        <v>81.911137999999994</v>
      </c>
      <c r="DK4" s="88">
        <v>12.0541883953093</v>
      </c>
      <c r="DL4" s="85"/>
      <c r="DM4" s="85">
        <v>234.19131599999901</v>
      </c>
      <c r="DN4" s="88">
        <v>34.4640095661887</v>
      </c>
      <c r="DO4" s="85"/>
      <c r="DP4" s="85">
        <v>8.4970270999999702</v>
      </c>
      <c r="DQ4" s="88">
        <v>1.25043758351212</v>
      </c>
      <c r="DR4" s="86"/>
      <c r="DS4" s="85">
        <v>679.52428909999901</v>
      </c>
      <c r="DT4" s="87">
        <v>100</v>
      </c>
      <c r="DU4" s="84"/>
    </row>
    <row r="5" spans="1:125" s="120" customFormat="1" x14ac:dyDescent="0.2">
      <c r="A5" s="76" t="s">
        <v>10</v>
      </c>
      <c r="B5" s="77" t="s">
        <v>11</v>
      </c>
      <c r="C5" s="78" t="s">
        <v>12</v>
      </c>
      <c r="D5" s="89" t="s">
        <v>9</v>
      </c>
      <c r="E5" s="78" t="s">
        <v>11</v>
      </c>
      <c r="F5" s="78" t="s">
        <v>12</v>
      </c>
      <c r="G5" s="79" t="s">
        <v>9</v>
      </c>
      <c r="H5" s="78" t="s">
        <v>11</v>
      </c>
      <c r="I5" s="78" t="s">
        <v>12</v>
      </c>
      <c r="J5" s="79" t="s">
        <v>9</v>
      </c>
      <c r="K5" s="78" t="s">
        <v>11</v>
      </c>
      <c r="L5" s="78" t="s">
        <v>12</v>
      </c>
      <c r="M5" s="79" t="s">
        <v>9</v>
      </c>
      <c r="N5" s="78" t="s">
        <v>11</v>
      </c>
      <c r="O5" s="78" t="s">
        <v>12</v>
      </c>
      <c r="P5" s="79" t="s">
        <v>9</v>
      </c>
      <c r="Q5" s="77" t="s">
        <v>11</v>
      </c>
      <c r="R5" s="78" t="s">
        <v>12</v>
      </c>
      <c r="S5" s="89" t="s">
        <v>9</v>
      </c>
      <c r="T5" s="79" t="s">
        <v>9</v>
      </c>
      <c r="V5" s="76" t="s">
        <v>10</v>
      </c>
      <c r="W5" s="77" t="s">
        <v>11</v>
      </c>
      <c r="X5" s="78" t="s">
        <v>12</v>
      </c>
      <c r="Y5" s="89" t="s">
        <v>9</v>
      </c>
      <c r="Z5" s="78" t="s">
        <v>11</v>
      </c>
      <c r="AA5" s="78" t="s">
        <v>12</v>
      </c>
      <c r="AB5" s="79" t="s">
        <v>9</v>
      </c>
      <c r="AC5" s="78" t="s">
        <v>11</v>
      </c>
      <c r="AD5" s="78" t="s">
        <v>12</v>
      </c>
      <c r="AE5" s="79" t="s">
        <v>9</v>
      </c>
      <c r="AF5" s="78" t="s">
        <v>11</v>
      </c>
      <c r="AG5" s="78" t="s">
        <v>12</v>
      </c>
      <c r="AH5" s="79" t="s">
        <v>9</v>
      </c>
      <c r="AI5" s="78" t="s">
        <v>11</v>
      </c>
      <c r="AJ5" s="78" t="s">
        <v>12</v>
      </c>
      <c r="AK5" s="79" t="s">
        <v>9</v>
      </c>
      <c r="AL5" s="77" t="s">
        <v>11</v>
      </c>
      <c r="AM5" s="78" t="s">
        <v>12</v>
      </c>
      <c r="AN5" s="89" t="s">
        <v>9</v>
      </c>
      <c r="AO5" s="79" t="s">
        <v>9</v>
      </c>
      <c r="AQ5" s="76" t="s">
        <v>10</v>
      </c>
      <c r="AR5" s="77" t="s">
        <v>11</v>
      </c>
      <c r="AS5" s="78" t="s">
        <v>12</v>
      </c>
      <c r="AT5" s="89" t="s">
        <v>9</v>
      </c>
      <c r="AU5" s="78" t="s">
        <v>11</v>
      </c>
      <c r="AV5" s="78" t="s">
        <v>12</v>
      </c>
      <c r="AW5" s="79" t="s">
        <v>9</v>
      </c>
      <c r="AX5" s="78" t="s">
        <v>11</v>
      </c>
      <c r="AY5" s="78" t="s">
        <v>12</v>
      </c>
      <c r="AZ5" s="79" t="s">
        <v>9</v>
      </c>
      <c r="BA5" s="78" t="s">
        <v>11</v>
      </c>
      <c r="BB5" s="78" t="s">
        <v>12</v>
      </c>
      <c r="BC5" s="79" t="s">
        <v>9</v>
      </c>
      <c r="BD5" s="78" t="s">
        <v>11</v>
      </c>
      <c r="BE5" s="78" t="s">
        <v>12</v>
      </c>
      <c r="BF5" s="79" t="s">
        <v>9</v>
      </c>
      <c r="BG5" s="77" t="s">
        <v>11</v>
      </c>
      <c r="BH5" s="78" t="s">
        <v>12</v>
      </c>
      <c r="BI5" s="89" t="s">
        <v>9</v>
      </c>
      <c r="BJ5" s="79" t="s">
        <v>9</v>
      </c>
      <c r="BL5" s="76" t="s">
        <v>10</v>
      </c>
      <c r="BM5" s="77" t="s">
        <v>11</v>
      </c>
      <c r="BN5" s="78" t="s">
        <v>12</v>
      </c>
      <c r="BO5" s="89" t="s">
        <v>9</v>
      </c>
      <c r="BP5" s="78" t="s">
        <v>11</v>
      </c>
      <c r="BQ5" s="78" t="s">
        <v>12</v>
      </c>
      <c r="BR5" s="79" t="s">
        <v>9</v>
      </c>
      <c r="BS5" s="78" t="s">
        <v>11</v>
      </c>
      <c r="BT5" s="78" t="s">
        <v>12</v>
      </c>
      <c r="BU5" s="79" t="s">
        <v>9</v>
      </c>
      <c r="BV5" s="78" t="s">
        <v>11</v>
      </c>
      <c r="BW5" s="78" t="s">
        <v>12</v>
      </c>
      <c r="BX5" s="79" t="s">
        <v>9</v>
      </c>
      <c r="BY5" s="78" t="s">
        <v>11</v>
      </c>
      <c r="BZ5" s="78" t="s">
        <v>12</v>
      </c>
      <c r="CA5" s="79" t="s">
        <v>9</v>
      </c>
      <c r="CB5" s="77" t="s">
        <v>11</v>
      </c>
      <c r="CC5" s="78" t="s">
        <v>12</v>
      </c>
      <c r="CD5" s="89" t="s">
        <v>9</v>
      </c>
      <c r="CE5" s="79" t="s">
        <v>9</v>
      </c>
      <c r="CG5" s="76" t="s">
        <v>10</v>
      </c>
      <c r="CH5" s="77" t="s">
        <v>11</v>
      </c>
      <c r="CI5" s="78" t="s">
        <v>12</v>
      </c>
      <c r="CJ5" s="89" t="s">
        <v>9</v>
      </c>
      <c r="CK5" s="78" t="s">
        <v>11</v>
      </c>
      <c r="CL5" s="78" t="s">
        <v>12</v>
      </c>
      <c r="CM5" s="79" t="s">
        <v>9</v>
      </c>
      <c r="CN5" s="78" t="s">
        <v>11</v>
      </c>
      <c r="CO5" s="78" t="s">
        <v>12</v>
      </c>
      <c r="CP5" s="79" t="s">
        <v>9</v>
      </c>
      <c r="CQ5" s="78" t="s">
        <v>11</v>
      </c>
      <c r="CR5" s="78" t="s">
        <v>12</v>
      </c>
      <c r="CS5" s="79" t="s">
        <v>9</v>
      </c>
      <c r="CT5" s="78" t="s">
        <v>11</v>
      </c>
      <c r="CU5" s="78" t="s">
        <v>12</v>
      </c>
      <c r="CV5" s="79" t="s">
        <v>9</v>
      </c>
      <c r="CW5" s="77" t="s">
        <v>11</v>
      </c>
      <c r="CX5" s="78" t="s">
        <v>12</v>
      </c>
      <c r="CY5" s="89" t="s">
        <v>9</v>
      </c>
      <c r="CZ5" s="79" t="s">
        <v>9</v>
      </c>
      <c r="DB5" s="76" t="s">
        <v>10</v>
      </c>
      <c r="DC5" s="77" t="s">
        <v>11</v>
      </c>
      <c r="DD5" s="78" t="s">
        <v>12</v>
      </c>
      <c r="DE5" s="89" t="s">
        <v>9</v>
      </c>
      <c r="DF5" s="78" t="s">
        <v>11</v>
      </c>
      <c r="DG5" s="78" t="s">
        <v>12</v>
      </c>
      <c r="DH5" s="79" t="s">
        <v>9</v>
      </c>
      <c r="DI5" s="78" t="s">
        <v>11</v>
      </c>
      <c r="DJ5" s="78" t="s">
        <v>12</v>
      </c>
      <c r="DK5" s="79" t="s">
        <v>9</v>
      </c>
      <c r="DL5" s="78" t="s">
        <v>11</v>
      </c>
      <c r="DM5" s="78" t="s">
        <v>12</v>
      </c>
      <c r="DN5" s="79" t="s">
        <v>9</v>
      </c>
      <c r="DO5" s="78" t="s">
        <v>11</v>
      </c>
      <c r="DP5" s="78" t="s">
        <v>12</v>
      </c>
      <c r="DQ5" s="79" t="s">
        <v>9</v>
      </c>
      <c r="DR5" s="77" t="s">
        <v>11</v>
      </c>
      <c r="DS5" s="78" t="s">
        <v>12</v>
      </c>
      <c r="DT5" s="89" t="s">
        <v>9</v>
      </c>
      <c r="DU5" s="79" t="s">
        <v>9</v>
      </c>
    </row>
    <row r="6" spans="1:125" s="120" customFormat="1" ht="15" x14ac:dyDescent="0.2">
      <c r="A6" s="76" t="s">
        <v>13</v>
      </c>
      <c r="B6" s="77" t="s">
        <v>175</v>
      </c>
      <c r="C6" s="78" t="s">
        <v>172</v>
      </c>
      <c r="D6" s="89"/>
      <c r="E6" s="77" t="s">
        <v>175</v>
      </c>
      <c r="F6" s="78" t="s">
        <v>172</v>
      </c>
      <c r="G6" s="79"/>
      <c r="H6" s="78" t="s">
        <v>175</v>
      </c>
      <c r="I6" s="78" t="s">
        <v>172</v>
      </c>
      <c r="J6" s="79"/>
      <c r="K6" s="78" t="s">
        <v>175</v>
      </c>
      <c r="L6" s="78" t="s">
        <v>172</v>
      </c>
      <c r="M6" s="79"/>
      <c r="N6" s="78" t="s">
        <v>175</v>
      </c>
      <c r="O6" s="78" t="s">
        <v>172</v>
      </c>
      <c r="P6" s="79"/>
      <c r="Q6" s="77" t="s">
        <v>175</v>
      </c>
      <c r="R6" s="78" t="s">
        <v>172</v>
      </c>
      <c r="S6" s="89"/>
      <c r="T6" s="90"/>
      <c r="V6" s="76" t="s">
        <v>49</v>
      </c>
      <c r="W6" s="77" t="s">
        <v>175</v>
      </c>
      <c r="X6" s="78" t="s">
        <v>172</v>
      </c>
      <c r="Y6" s="89"/>
      <c r="Z6" s="77" t="s">
        <v>175</v>
      </c>
      <c r="AA6" s="78" t="s">
        <v>172</v>
      </c>
      <c r="AB6" s="79"/>
      <c r="AC6" s="78" t="s">
        <v>175</v>
      </c>
      <c r="AD6" s="78" t="s">
        <v>172</v>
      </c>
      <c r="AE6" s="79"/>
      <c r="AF6" s="78" t="s">
        <v>175</v>
      </c>
      <c r="AG6" s="78" t="s">
        <v>172</v>
      </c>
      <c r="AH6" s="79"/>
      <c r="AI6" s="78" t="s">
        <v>175</v>
      </c>
      <c r="AJ6" s="78" t="s">
        <v>172</v>
      </c>
      <c r="AK6" s="79"/>
      <c r="AL6" s="77" t="s">
        <v>175</v>
      </c>
      <c r="AM6" s="78" t="s">
        <v>172</v>
      </c>
      <c r="AN6" s="89"/>
      <c r="AO6" s="79"/>
      <c r="AQ6" s="76" t="s">
        <v>50</v>
      </c>
      <c r="AR6" s="77" t="s">
        <v>175</v>
      </c>
      <c r="AS6" s="78" t="s">
        <v>172</v>
      </c>
      <c r="AT6" s="89"/>
      <c r="AU6" s="77" t="s">
        <v>175</v>
      </c>
      <c r="AV6" s="78" t="s">
        <v>172</v>
      </c>
      <c r="AW6" s="79"/>
      <c r="AX6" s="78" t="s">
        <v>175</v>
      </c>
      <c r="AY6" s="78" t="s">
        <v>172</v>
      </c>
      <c r="AZ6" s="79"/>
      <c r="BA6" s="78" t="s">
        <v>175</v>
      </c>
      <c r="BB6" s="78" t="s">
        <v>172</v>
      </c>
      <c r="BC6" s="79"/>
      <c r="BD6" s="78" t="s">
        <v>175</v>
      </c>
      <c r="BE6" s="78" t="s">
        <v>172</v>
      </c>
      <c r="BF6" s="79"/>
      <c r="BG6" s="77" t="s">
        <v>175</v>
      </c>
      <c r="BH6" s="78" t="s">
        <v>172</v>
      </c>
      <c r="BI6" s="89"/>
      <c r="BJ6" s="90"/>
      <c r="BL6" s="76" t="s">
        <v>51</v>
      </c>
      <c r="BM6" s="77" t="s">
        <v>175</v>
      </c>
      <c r="BN6" s="78" t="s">
        <v>172</v>
      </c>
      <c r="BO6" s="89"/>
      <c r="BP6" s="77" t="s">
        <v>175</v>
      </c>
      <c r="BQ6" s="78" t="s">
        <v>172</v>
      </c>
      <c r="BR6" s="79"/>
      <c r="BS6" s="78" t="s">
        <v>175</v>
      </c>
      <c r="BT6" s="78" t="s">
        <v>172</v>
      </c>
      <c r="BU6" s="79"/>
      <c r="BV6" s="78" t="s">
        <v>175</v>
      </c>
      <c r="BW6" s="78" t="s">
        <v>172</v>
      </c>
      <c r="BX6" s="79"/>
      <c r="BY6" s="78" t="s">
        <v>175</v>
      </c>
      <c r="BZ6" s="78" t="s">
        <v>172</v>
      </c>
      <c r="CA6" s="79"/>
      <c r="CB6" s="77" t="s">
        <v>175</v>
      </c>
      <c r="CC6" s="78" t="s">
        <v>172</v>
      </c>
      <c r="CD6" s="89"/>
      <c r="CE6" s="90"/>
      <c r="CG6" s="76" t="s">
        <v>52</v>
      </c>
      <c r="CH6" s="77" t="s">
        <v>175</v>
      </c>
      <c r="CI6" s="78" t="s">
        <v>172</v>
      </c>
      <c r="CJ6" s="89"/>
      <c r="CK6" s="77" t="s">
        <v>175</v>
      </c>
      <c r="CL6" s="78" t="s">
        <v>172</v>
      </c>
      <c r="CM6" s="79"/>
      <c r="CN6" s="78" t="s">
        <v>175</v>
      </c>
      <c r="CO6" s="78" t="s">
        <v>172</v>
      </c>
      <c r="CP6" s="79"/>
      <c r="CQ6" s="78" t="s">
        <v>175</v>
      </c>
      <c r="CR6" s="78" t="s">
        <v>172</v>
      </c>
      <c r="CS6" s="79"/>
      <c r="CT6" s="78" t="s">
        <v>175</v>
      </c>
      <c r="CU6" s="78" t="s">
        <v>172</v>
      </c>
      <c r="CV6" s="79"/>
      <c r="CW6" s="77" t="s">
        <v>175</v>
      </c>
      <c r="CX6" s="78" t="s">
        <v>172</v>
      </c>
      <c r="CY6" s="89"/>
      <c r="CZ6" s="90"/>
      <c r="DB6" s="76" t="s">
        <v>53</v>
      </c>
      <c r="DC6" s="77" t="s">
        <v>175</v>
      </c>
      <c r="DD6" s="78" t="s">
        <v>172</v>
      </c>
      <c r="DE6" s="89"/>
      <c r="DF6" s="77" t="s">
        <v>175</v>
      </c>
      <c r="DG6" s="78" t="s">
        <v>172</v>
      </c>
      <c r="DH6" s="79"/>
      <c r="DI6" s="78" t="s">
        <v>175</v>
      </c>
      <c r="DJ6" s="78" t="s">
        <v>172</v>
      </c>
      <c r="DK6" s="79"/>
      <c r="DL6" s="78" t="s">
        <v>175</v>
      </c>
      <c r="DM6" s="78" t="s">
        <v>172</v>
      </c>
      <c r="DN6" s="79"/>
      <c r="DO6" s="78" t="s">
        <v>175</v>
      </c>
      <c r="DP6" s="78" t="s">
        <v>172</v>
      </c>
      <c r="DQ6" s="79"/>
      <c r="DR6" s="77" t="s">
        <v>175</v>
      </c>
      <c r="DS6" s="78" t="s">
        <v>172</v>
      </c>
      <c r="DT6" s="89"/>
      <c r="DU6" s="90"/>
    </row>
    <row r="7" spans="1:125" s="120" customFormat="1" x14ac:dyDescent="0.2">
      <c r="A7" s="91" t="s">
        <v>14</v>
      </c>
      <c r="B7" s="123">
        <v>610.36329515083798</v>
      </c>
      <c r="C7" s="124">
        <v>898.22145424593805</v>
      </c>
      <c r="D7" s="92"/>
      <c r="E7" s="124"/>
      <c r="F7" s="124"/>
      <c r="G7" s="93"/>
      <c r="H7" s="124"/>
      <c r="I7" s="124"/>
      <c r="J7" s="93"/>
      <c r="K7" s="124"/>
      <c r="L7" s="124"/>
      <c r="M7" s="93"/>
      <c r="N7" s="124"/>
      <c r="O7" s="124"/>
      <c r="P7" s="93"/>
      <c r="Q7" s="123">
        <v>568.32749999999999</v>
      </c>
      <c r="R7" s="124">
        <v>836.36083230038105</v>
      </c>
      <c r="S7" s="92"/>
      <c r="T7" s="94">
        <v>7.3964035086878601</v>
      </c>
      <c r="V7" s="91" t="s">
        <v>14</v>
      </c>
      <c r="W7" s="123">
        <v>576.96281993964499</v>
      </c>
      <c r="X7" s="124">
        <v>849.06872233192496</v>
      </c>
      <c r="Y7" s="92"/>
      <c r="Z7" s="124"/>
      <c r="AA7" s="124"/>
      <c r="AB7" s="93"/>
      <c r="AC7" s="124"/>
      <c r="AD7" s="124"/>
      <c r="AE7" s="93"/>
      <c r="AF7" s="124"/>
      <c r="AG7" s="124"/>
      <c r="AH7" s="93"/>
      <c r="AI7" s="124"/>
      <c r="AJ7" s="124"/>
      <c r="AK7" s="93"/>
      <c r="AL7" s="123">
        <v>537.54690000000005</v>
      </c>
      <c r="AM7" s="124">
        <v>791.063555229141</v>
      </c>
      <c r="AN7" s="92"/>
      <c r="AO7" s="94">
        <v>7.3325545993559604</v>
      </c>
      <c r="AQ7" s="91" t="s">
        <v>14</v>
      </c>
      <c r="AR7" s="123">
        <v>697.19394545994101</v>
      </c>
      <c r="AS7" s="124">
        <v>1026.00297979539</v>
      </c>
      <c r="AT7" s="92"/>
      <c r="AU7" s="124"/>
      <c r="AV7" s="124"/>
      <c r="AW7" s="93"/>
      <c r="AX7" s="124"/>
      <c r="AY7" s="124"/>
      <c r="AZ7" s="93"/>
      <c r="BA7" s="124"/>
      <c r="BB7" s="124"/>
      <c r="BC7" s="93"/>
      <c r="BD7" s="124"/>
      <c r="BE7" s="124"/>
      <c r="BF7" s="93"/>
      <c r="BG7" s="123">
        <v>656.4588</v>
      </c>
      <c r="BH7" s="124">
        <v>966.05641701115906</v>
      </c>
      <c r="BI7" s="92"/>
      <c r="BJ7" s="94">
        <v>6.2052859158778402</v>
      </c>
      <c r="BL7" s="91" t="s">
        <v>14</v>
      </c>
      <c r="BM7" s="123">
        <v>653.71531206699694</v>
      </c>
      <c r="BN7" s="124">
        <v>962.01905149382503</v>
      </c>
      <c r="BO7" s="92"/>
      <c r="BP7" s="124"/>
      <c r="BQ7" s="124"/>
      <c r="BR7" s="93"/>
      <c r="BS7" s="124"/>
      <c r="BT7" s="124"/>
      <c r="BU7" s="93"/>
      <c r="BV7" s="124"/>
      <c r="BW7" s="124"/>
      <c r="BX7" s="93"/>
      <c r="BY7" s="124"/>
      <c r="BZ7" s="124"/>
      <c r="CA7" s="93"/>
      <c r="CB7" s="123">
        <v>611.13850000000002</v>
      </c>
      <c r="CC7" s="124">
        <v>899.36225945569504</v>
      </c>
      <c r="CD7" s="92"/>
      <c r="CE7" s="94">
        <v>6.9668024624527503</v>
      </c>
      <c r="CG7" s="91" t="s">
        <v>14</v>
      </c>
      <c r="CH7" s="123">
        <v>629.84161437168598</v>
      </c>
      <c r="CI7" s="124">
        <v>926.88609439683796</v>
      </c>
      <c r="CJ7" s="92"/>
      <c r="CK7" s="124"/>
      <c r="CL7" s="124"/>
      <c r="CM7" s="93"/>
      <c r="CN7" s="124"/>
      <c r="CO7" s="124"/>
      <c r="CP7" s="93"/>
      <c r="CQ7" s="124"/>
      <c r="CR7" s="124"/>
      <c r="CS7" s="93"/>
      <c r="CT7" s="124"/>
      <c r="CU7" s="124"/>
      <c r="CV7" s="93"/>
      <c r="CW7" s="123">
        <v>584.98599999999999</v>
      </c>
      <c r="CX7" s="124">
        <v>860.87577645648105</v>
      </c>
      <c r="CY7" s="92"/>
      <c r="CZ7" s="94">
        <v>7.6678098914650104</v>
      </c>
      <c r="DB7" s="91" t="s">
        <v>14</v>
      </c>
      <c r="DC7" s="123">
        <v>754.00487317464501</v>
      </c>
      <c r="DD7" s="124">
        <v>1109.60694896321</v>
      </c>
      <c r="DE7" s="92"/>
      <c r="DF7" s="124"/>
      <c r="DG7" s="124"/>
      <c r="DH7" s="93"/>
      <c r="DI7" s="124"/>
      <c r="DJ7" s="124"/>
      <c r="DK7" s="93"/>
      <c r="DL7" s="124"/>
      <c r="DM7" s="124"/>
      <c r="DN7" s="93"/>
      <c r="DO7" s="124"/>
      <c r="DP7" s="124"/>
      <c r="DQ7" s="93"/>
      <c r="DR7" s="123">
        <v>712.26329999999996</v>
      </c>
      <c r="DS7" s="124">
        <v>1048.1793092979201</v>
      </c>
      <c r="DT7" s="92"/>
      <c r="DU7" s="94">
        <v>5.8604133014638498</v>
      </c>
    </row>
    <row r="8" spans="1:125" s="120" customFormat="1" x14ac:dyDescent="0.2">
      <c r="A8" s="125" t="s">
        <v>15</v>
      </c>
      <c r="B8" s="128">
        <v>554.30429515083802</v>
      </c>
      <c r="C8" s="125">
        <v>815.72403524381798</v>
      </c>
      <c r="D8" s="95">
        <v>90.815469992155002</v>
      </c>
      <c r="E8" s="125">
        <v>280.25282440000001</v>
      </c>
      <c r="F8" s="125">
        <v>412.42502864935602</v>
      </c>
      <c r="G8" s="96">
        <v>50.5593817063491</v>
      </c>
      <c r="H8" s="125">
        <v>73.851115600000099</v>
      </c>
      <c r="I8" s="125">
        <v>108.680611987855</v>
      </c>
      <c r="J8" s="96">
        <v>13.323208253312099</v>
      </c>
      <c r="K8" s="125">
        <v>193.49371359999901</v>
      </c>
      <c r="L8" s="125">
        <v>284.74878191075902</v>
      </c>
      <c r="M8" s="96">
        <v>34.907489494979501</v>
      </c>
      <c r="N8" s="125">
        <v>6.7066415508389197</v>
      </c>
      <c r="O8" s="125">
        <v>9.8696126958487103</v>
      </c>
      <c r="P8" s="96">
        <v>1.2099205453592801</v>
      </c>
      <c r="Q8" s="128">
        <v>554.30430000000001</v>
      </c>
      <c r="R8" s="125">
        <v>815.72404237993101</v>
      </c>
      <c r="S8" s="95">
        <v>97.532549454319906</v>
      </c>
      <c r="T8" s="97">
        <v>-8.7481948027279195E-7</v>
      </c>
      <c r="V8" s="125" t="s">
        <v>15</v>
      </c>
      <c r="W8" s="128">
        <v>504.23691993964502</v>
      </c>
      <c r="X8" s="125">
        <v>742.04399758467196</v>
      </c>
      <c r="Y8" s="95">
        <v>87.395045662109098</v>
      </c>
      <c r="Z8" s="125">
        <v>255.6749586</v>
      </c>
      <c r="AA8" s="125">
        <v>376.25580527611498</v>
      </c>
      <c r="AB8" s="96">
        <v>50.705322932442698</v>
      </c>
      <c r="AC8" s="125">
        <v>67.905650699999995</v>
      </c>
      <c r="AD8" s="125">
        <v>99.931160356222406</v>
      </c>
      <c r="AE8" s="96">
        <v>13.4670128296294</v>
      </c>
      <c r="AF8" s="125">
        <v>174.46063229999999</v>
      </c>
      <c r="AG8" s="125">
        <v>256.73936178361703</v>
      </c>
      <c r="AH8" s="96">
        <v>34.598940577552703</v>
      </c>
      <c r="AI8" s="125">
        <v>6.1956783396454398</v>
      </c>
      <c r="AJ8" s="125">
        <v>9.1176701687166393</v>
      </c>
      <c r="AK8" s="96">
        <v>1.2287236603751699</v>
      </c>
      <c r="AL8" s="128">
        <v>504.23689999999999</v>
      </c>
      <c r="AM8" s="125">
        <v>742.04396824113599</v>
      </c>
      <c r="AN8" s="95">
        <v>93.803331393037496</v>
      </c>
      <c r="AO8" s="97">
        <v>3.9544201313294002E-6</v>
      </c>
      <c r="AQ8" s="125" t="s">
        <v>15</v>
      </c>
      <c r="AR8" s="128">
        <v>605.815345459941</v>
      </c>
      <c r="AS8" s="125">
        <v>891.52861079081902</v>
      </c>
      <c r="AT8" s="95">
        <v>86.8933744196936</v>
      </c>
      <c r="AU8" s="125">
        <v>302.49628949999999</v>
      </c>
      <c r="AV8" s="125">
        <v>445.15890653539901</v>
      </c>
      <c r="AW8" s="96">
        <v>49.932094286971498</v>
      </c>
      <c r="AX8" s="125">
        <v>80.586345300000005</v>
      </c>
      <c r="AY8" s="125">
        <v>118.59229551122201</v>
      </c>
      <c r="AZ8" s="96">
        <v>13.302130080382501</v>
      </c>
      <c r="BA8" s="125">
        <v>215.44728889999999</v>
      </c>
      <c r="BB8" s="125">
        <v>317.056052823882</v>
      </c>
      <c r="BC8" s="96">
        <v>35.563194381685797</v>
      </c>
      <c r="BD8" s="125">
        <v>7.2854217599406397</v>
      </c>
      <c r="BE8" s="125">
        <v>10.7213559203158</v>
      </c>
      <c r="BF8" s="96">
        <v>1.2025812509601399</v>
      </c>
      <c r="BG8" s="128">
        <v>605.81529999999998</v>
      </c>
      <c r="BH8" s="125">
        <v>891.52854389116305</v>
      </c>
      <c r="BI8" s="95">
        <v>92.2853498193641</v>
      </c>
      <c r="BJ8" s="97">
        <v>7.5039274642606701E-6</v>
      </c>
      <c r="BL8" s="125" t="s">
        <v>15</v>
      </c>
      <c r="BM8" s="128">
        <v>597.046612066997</v>
      </c>
      <c r="BN8" s="125">
        <v>878.62438715437202</v>
      </c>
      <c r="BO8" s="95">
        <v>91.331287648622194</v>
      </c>
      <c r="BP8" s="125">
        <v>302.40298530000001</v>
      </c>
      <c r="BQ8" s="125">
        <v>445.02159841927102</v>
      </c>
      <c r="BR8" s="96">
        <v>50.649811788240399</v>
      </c>
      <c r="BS8" s="125">
        <v>80.968227600000105</v>
      </c>
      <c r="BT8" s="125">
        <v>119.15428027928</v>
      </c>
      <c r="BU8" s="96">
        <v>13.5614583457203</v>
      </c>
      <c r="BV8" s="125">
        <v>206.30934450000001</v>
      </c>
      <c r="BW8" s="125">
        <v>303.60849171888799</v>
      </c>
      <c r="BX8" s="96">
        <v>34.554981190790102</v>
      </c>
      <c r="BY8" s="125">
        <v>7.3660546669967397</v>
      </c>
      <c r="BZ8" s="125">
        <v>10.8400167369334</v>
      </c>
      <c r="CA8" s="96">
        <v>1.23374867524919</v>
      </c>
      <c r="CB8" s="128">
        <v>597.04660000000001</v>
      </c>
      <c r="CC8" s="125">
        <v>878.62436939636495</v>
      </c>
      <c r="CD8" s="95">
        <v>97.694156071005196</v>
      </c>
      <c r="CE8" s="97">
        <v>2.0211147461064999E-6</v>
      </c>
      <c r="CG8" s="125" t="s">
        <v>15</v>
      </c>
      <c r="CH8" s="128">
        <v>562.23071437168596</v>
      </c>
      <c r="CI8" s="125">
        <v>827.38869440021995</v>
      </c>
      <c r="CJ8" s="95">
        <v>89.265412373958995</v>
      </c>
      <c r="CK8" s="125">
        <v>280.09845439999998</v>
      </c>
      <c r="CL8" s="125">
        <v>412.19785501851402</v>
      </c>
      <c r="CM8" s="96">
        <v>49.819130694953401</v>
      </c>
      <c r="CN8" s="125">
        <v>74.672581199999996</v>
      </c>
      <c r="CO8" s="125">
        <v>109.889495339307</v>
      </c>
      <c r="CP8" s="96">
        <v>13.281483791480399</v>
      </c>
      <c r="CQ8" s="125">
        <v>200.74252680000001</v>
      </c>
      <c r="CR8" s="125">
        <v>295.416264024756</v>
      </c>
      <c r="CS8" s="96">
        <v>35.704653208841101</v>
      </c>
      <c r="CT8" s="125">
        <v>6.7171519716855297</v>
      </c>
      <c r="CU8" s="125">
        <v>9.8850800176430997</v>
      </c>
      <c r="CV8" s="96">
        <v>1.1947323047251499</v>
      </c>
      <c r="CW8" s="128">
        <v>562.23069999999996</v>
      </c>
      <c r="CX8" s="125">
        <v>827.38867325059198</v>
      </c>
      <c r="CY8" s="95">
        <v>96.110112036869296</v>
      </c>
      <c r="CZ8" s="97">
        <v>2.5561901105454601E-6</v>
      </c>
      <c r="DB8" s="125" t="s">
        <v>15</v>
      </c>
      <c r="DC8" s="128">
        <v>675.13917317464495</v>
      </c>
      <c r="DD8" s="125">
        <v>993.54678560326204</v>
      </c>
      <c r="DE8" s="95">
        <v>89.5404256914222</v>
      </c>
      <c r="DF8" s="125">
        <v>335.43455649999999</v>
      </c>
      <c r="DG8" s="125">
        <v>493.63144464529603</v>
      </c>
      <c r="DH8" s="96">
        <v>49.683764448553099</v>
      </c>
      <c r="DI8" s="125">
        <v>89.574043400000093</v>
      </c>
      <c r="DJ8" s="125">
        <v>131.81875149545701</v>
      </c>
      <c r="DK8" s="96">
        <v>13.267493127202799</v>
      </c>
      <c r="DL8" s="125">
        <v>242.0588736</v>
      </c>
      <c r="DM8" s="125">
        <v>356.21813301272402</v>
      </c>
      <c r="DN8" s="96">
        <v>35.853181568740702</v>
      </c>
      <c r="DO8" s="125">
        <v>8.0716996746452807</v>
      </c>
      <c r="DP8" s="125">
        <v>11.8784564497848</v>
      </c>
      <c r="DQ8" s="96">
        <v>1.1955608555033901</v>
      </c>
      <c r="DR8" s="128">
        <v>675.13919999999996</v>
      </c>
      <c r="DS8" s="125">
        <v>993.54682507992902</v>
      </c>
      <c r="DT8" s="95">
        <v>94.787868475042899</v>
      </c>
      <c r="DU8" s="97">
        <v>-3.9733072161687701E-6</v>
      </c>
    </row>
    <row r="9" spans="1:125" s="120" customFormat="1" x14ac:dyDescent="0.2">
      <c r="A9" s="125" t="s">
        <v>16</v>
      </c>
      <c r="B9" s="128">
        <v>56.058999999999997</v>
      </c>
      <c r="C9" s="125">
        <v>82.4974190021195</v>
      </c>
      <c r="D9" s="95">
        <v>9.1845300078449608</v>
      </c>
      <c r="E9" s="125"/>
      <c r="F9" s="125"/>
      <c r="G9" s="96"/>
      <c r="H9" s="125"/>
      <c r="I9" s="125"/>
      <c r="J9" s="96"/>
      <c r="K9" s="125"/>
      <c r="L9" s="125"/>
      <c r="M9" s="96"/>
      <c r="N9" s="125"/>
      <c r="O9" s="125"/>
      <c r="P9" s="96"/>
      <c r="Q9" s="128">
        <v>14.023199999999999</v>
      </c>
      <c r="R9" s="125">
        <v>20.636789920450301</v>
      </c>
      <c r="S9" s="95">
        <f>(Q9/Q7)*100</f>
        <v>2.4674505456800873</v>
      </c>
      <c r="T9" s="97">
        <f>((B9-Q9)/Q9)*100</f>
        <v>299.75897084830854</v>
      </c>
      <c r="V9" s="125" t="s">
        <v>16</v>
      </c>
      <c r="W9" s="128">
        <v>72.725899999999996</v>
      </c>
      <c r="X9" s="125">
        <v>107.024724747253</v>
      </c>
      <c r="Y9" s="95">
        <v>12.6049543378909</v>
      </c>
      <c r="Z9" s="125"/>
      <c r="AA9" s="125"/>
      <c r="AB9" s="96"/>
      <c r="AC9" s="125"/>
      <c r="AD9" s="125"/>
      <c r="AE9" s="96"/>
      <c r="AF9" s="125"/>
      <c r="AG9" s="125"/>
      <c r="AH9" s="96"/>
      <c r="AI9" s="125"/>
      <c r="AJ9" s="125"/>
      <c r="AK9" s="96"/>
      <c r="AL9" s="128">
        <v>33.31</v>
      </c>
      <c r="AM9" s="125">
        <v>49.0195869880055</v>
      </c>
      <c r="AN9" s="95">
        <f>(AL9/AL7)*100</f>
        <v>6.196668606962481</v>
      </c>
      <c r="AO9" s="97">
        <f>((W9-AL9)/AL9)*100</f>
        <v>118.33053137196035</v>
      </c>
      <c r="AQ9" s="125" t="s">
        <v>16</v>
      </c>
      <c r="AR9" s="128">
        <v>91.378600000000006</v>
      </c>
      <c r="AS9" s="125">
        <v>134.47436900456799</v>
      </c>
      <c r="AT9" s="95">
        <v>13.1066255803064</v>
      </c>
      <c r="AU9" s="125"/>
      <c r="AV9" s="125"/>
      <c r="AW9" s="96"/>
      <c r="AX9" s="125"/>
      <c r="AY9" s="125"/>
      <c r="AZ9" s="96"/>
      <c r="BA9" s="125"/>
      <c r="BB9" s="125"/>
      <c r="BC9" s="96"/>
      <c r="BD9" s="125"/>
      <c r="BE9" s="125"/>
      <c r="BF9" s="96"/>
      <c r="BG9" s="128">
        <v>50.643500000000003</v>
      </c>
      <c r="BH9" s="125">
        <v>74.527873119995704</v>
      </c>
      <c r="BI9" s="95">
        <f>(BG9/BG7)*100</f>
        <v>7.7146501806358607</v>
      </c>
      <c r="BJ9" s="97">
        <f>((AR9-BG9)/BG9)*100</f>
        <v>80.435001530304973</v>
      </c>
      <c r="BL9" s="125" t="s">
        <v>16</v>
      </c>
      <c r="BM9" s="128">
        <v>56.668700000000001</v>
      </c>
      <c r="BN9" s="125">
        <v>83.3946643394533</v>
      </c>
      <c r="BO9" s="95">
        <v>8.6687123513778506</v>
      </c>
      <c r="BP9" s="125"/>
      <c r="BQ9" s="125"/>
      <c r="BR9" s="96"/>
      <c r="BS9" s="125"/>
      <c r="BT9" s="125"/>
      <c r="BU9" s="96"/>
      <c r="BV9" s="125"/>
      <c r="BW9" s="125"/>
      <c r="BX9" s="96"/>
      <c r="BY9" s="125"/>
      <c r="BZ9" s="125"/>
      <c r="CA9" s="96"/>
      <c r="CB9" s="128">
        <v>14.091900000000001</v>
      </c>
      <c r="CC9" s="125">
        <v>20.7378900593298</v>
      </c>
      <c r="CD9" s="95">
        <f>(CB9/CB7)*100</f>
        <v>2.3058439289948187</v>
      </c>
      <c r="CE9" s="97">
        <f>((BM9-CB9)/CB9)*100</f>
        <v>302.1366884522314</v>
      </c>
      <c r="CG9" s="125" t="s">
        <v>16</v>
      </c>
      <c r="CH9" s="128">
        <v>67.610900000000001</v>
      </c>
      <c r="CI9" s="125">
        <v>99.497399996617901</v>
      </c>
      <c r="CJ9" s="95">
        <v>10.734587626041</v>
      </c>
      <c r="CK9" s="125"/>
      <c r="CL9" s="125"/>
      <c r="CM9" s="96"/>
      <c r="CN9" s="125"/>
      <c r="CO9" s="125"/>
      <c r="CP9" s="96"/>
      <c r="CQ9" s="125"/>
      <c r="CR9" s="125"/>
      <c r="CS9" s="96"/>
      <c r="CT9" s="125"/>
      <c r="CU9" s="125"/>
      <c r="CV9" s="96"/>
      <c r="CW9" s="128">
        <v>22.755299999999998</v>
      </c>
      <c r="CX9" s="125">
        <v>33.487103205888999</v>
      </c>
      <c r="CY9" s="95">
        <f>(CW9/CW7)*100</f>
        <v>3.8898879631307413</v>
      </c>
      <c r="CZ9" s="97">
        <f>((CH9-CW9)/CW9)*100</f>
        <v>197.12154970490394</v>
      </c>
      <c r="DB9" s="125" t="s">
        <v>16</v>
      </c>
      <c r="DC9" s="128">
        <v>78.865700000000004</v>
      </c>
      <c r="DD9" s="125">
        <v>116.06016335995</v>
      </c>
      <c r="DE9" s="95">
        <v>10.4595743085778</v>
      </c>
      <c r="DF9" s="125"/>
      <c r="DG9" s="125"/>
      <c r="DH9" s="96"/>
      <c r="DI9" s="125"/>
      <c r="DJ9" s="125"/>
      <c r="DK9" s="96"/>
      <c r="DL9" s="125"/>
      <c r="DM9" s="125"/>
      <c r="DN9" s="96"/>
      <c r="DO9" s="125"/>
      <c r="DP9" s="125"/>
      <c r="DQ9" s="96"/>
      <c r="DR9" s="128">
        <v>37.124099999999999</v>
      </c>
      <c r="DS9" s="125">
        <v>54.632484217995099</v>
      </c>
      <c r="DT9" s="95">
        <f>(DR9/DR7)*100</f>
        <v>5.2121315249571332</v>
      </c>
      <c r="DU9" s="97">
        <f>((DC9-DR9)/DR9)*100</f>
        <v>112.43801196527326</v>
      </c>
    </row>
    <row r="10" spans="1:125" s="120" customFormat="1" ht="14.25" x14ac:dyDescent="0.25">
      <c r="A10" s="129" t="s">
        <v>17</v>
      </c>
      <c r="B10" s="132">
        <v>22.180599999999998</v>
      </c>
      <c r="C10" s="129">
        <v>32.641364489527298</v>
      </c>
      <c r="D10" s="98">
        <v>3.6339996484419199</v>
      </c>
      <c r="E10" s="129"/>
      <c r="F10" s="129"/>
      <c r="G10" s="99"/>
      <c r="H10" s="129"/>
      <c r="I10" s="129"/>
      <c r="J10" s="99"/>
      <c r="K10" s="129"/>
      <c r="L10" s="129"/>
      <c r="M10" s="99"/>
      <c r="N10" s="129"/>
      <c r="O10" s="129"/>
      <c r="P10" s="99"/>
      <c r="Q10" s="132">
        <v>14.023199999999999</v>
      </c>
      <c r="R10" s="129">
        <v>20.636789920450301</v>
      </c>
      <c r="S10" s="98">
        <v>2.29751692334882</v>
      </c>
      <c r="T10" s="100">
        <v>58.1707456215414</v>
      </c>
      <c r="V10" s="129" t="s">
        <v>17</v>
      </c>
      <c r="W10" s="132">
        <v>38.710099999999997</v>
      </c>
      <c r="X10" s="129">
        <v>56.966469956901598</v>
      </c>
      <c r="Y10" s="98">
        <v>6.7092884779038897</v>
      </c>
      <c r="Z10" s="129"/>
      <c r="AA10" s="129"/>
      <c r="AB10" s="99"/>
      <c r="AC10" s="129"/>
      <c r="AD10" s="129"/>
      <c r="AE10" s="99"/>
      <c r="AF10" s="129"/>
      <c r="AG10" s="129"/>
      <c r="AH10" s="99"/>
      <c r="AI10" s="129"/>
      <c r="AJ10" s="129"/>
      <c r="AK10" s="99"/>
      <c r="AL10" s="132">
        <v>33.31</v>
      </c>
      <c r="AM10" s="129">
        <v>49.0195869880055</v>
      </c>
      <c r="AN10" s="98">
        <v>5.7733356203930901</v>
      </c>
      <c r="AO10" s="100">
        <v>16.2116481537076</v>
      </c>
      <c r="AQ10" s="129" t="s">
        <v>17</v>
      </c>
      <c r="AR10" s="132">
        <v>57.805</v>
      </c>
      <c r="AS10" s="129">
        <v>85.066863579755605</v>
      </c>
      <c r="AT10" s="98">
        <v>8.2910932282789496</v>
      </c>
      <c r="AU10" s="129"/>
      <c r="AV10" s="129"/>
      <c r="AW10" s="99"/>
      <c r="AX10" s="129"/>
      <c r="AY10" s="129"/>
      <c r="AZ10" s="99"/>
      <c r="BA10" s="129"/>
      <c r="BB10" s="129"/>
      <c r="BC10" s="99"/>
      <c r="BD10" s="129"/>
      <c r="BE10" s="129"/>
      <c r="BF10" s="99"/>
      <c r="BG10" s="132">
        <v>50.643500000000003</v>
      </c>
      <c r="BH10" s="129">
        <v>74.527873119995704</v>
      </c>
      <c r="BI10" s="98">
        <v>7.2639041589195603</v>
      </c>
      <c r="BJ10" s="100">
        <v>14.141005262274501</v>
      </c>
      <c r="BL10" s="129" t="s">
        <v>17</v>
      </c>
      <c r="BM10" s="132">
        <v>22.729800000000001</v>
      </c>
      <c r="BN10" s="129">
        <v>33.449576953466497</v>
      </c>
      <c r="BO10" s="98">
        <v>3.4770181423669202</v>
      </c>
      <c r="BP10" s="129"/>
      <c r="BQ10" s="129"/>
      <c r="BR10" s="99"/>
      <c r="BS10" s="129"/>
      <c r="BT10" s="129"/>
      <c r="BU10" s="99"/>
      <c r="BV10" s="129"/>
      <c r="BW10" s="129"/>
      <c r="BX10" s="99"/>
      <c r="BY10" s="129"/>
      <c r="BZ10" s="129"/>
      <c r="CA10" s="99"/>
      <c r="CB10" s="132">
        <v>14.091900000000001</v>
      </c>
      <c r="CC10" s="129">
        <v>20.7378900593298</v>
      </c>
      <c r="CD10" s="98">
        <v>2.1556631365177199</v>
      </c>
      <c r="CE10" s="100">
        <v>61.296915249185702</v>
      </c>
      <c r="CG10" s="129" t="s">
        <v>17</v>
      </c>
      <c r="CH10" s="132">
        <v>33.3996</v>
      </c>
      <c r="CI10" s="129">
        <v>49.151443937693998</v>
      </c>
      <c r="CJ10" s="98">
        <v>5.3028569783085304</v>
      </c>
      <c r="CK10" s="129"/>
      <c r="CL10" s="129"/>
      <c r="CM10" s="99"/>
      <c r="CN10" s="129"/>
      <c r="CO10" s="129"/>
      <c r="CP10" s="99"/>
      <c r="CQ10" s="129"/>
      <c r="CR10" s="129"/>
      <c r="CS10" s="99"/>
      <c r="CT10" s="129"/>
      <c r="CU10" s="129"/>
      <c r="CV10" s="99"/>
      <c r="CW10" s="132">
        <v>22.755299999999998</v>
      </c>
      <c r="CX10" s="129">
        <v>33.487103205888999</v>
      </c>
      <c r="CY10" s="98">
        <v>3.6128606749333501</v>
      </c>
      <c r="CZ10" s="100">
        <v>46.777234314643202</v>
      </c>
      <c r="DB10" s="129" t="s">
        <v>17</v>
      </c>
      <c r="DC10" s="132">
        <v>45.310899999999997</v>
      </c>
      <c r="DD10" s="129">
        <v>66.6803243486886</v>
      </c>
      <c r="DE10" s="98">
        <v>6.0093643439231403</v>
      </c>
      <c r="DF10" s="129"/>
      <c r="DG10" s="129"/>
      <c r="DH10" s="99"/>
      <c r="DI10" s="129"/>
      <c r="DJ10" s="129"/>
      <c r="DK10" s="99"/>
      <c r="DL10" s="129"/>
      <c r="DM10" s="129"/>
      <c r="DN10" s="99"/>
      <c r="DO10" s="129"/>
      <c r="DP10" s="129"/>
      <c r="DQ10" s="99"/>
      <c r="DR10" s="132">
        <v>37.124099999999999</v>
      </c>
      <c r="DS10" s="129">
        <v>54.632484217995099</v>
      </c>
      <c r="DT10" s="98">
        <v>4.9235888680259503</v>
      </c>
      <c r="DU10" s="100">
        <v>22.052521138559602</v>
      </c>
    </row>
    <row r="11" spans="1:125" s="120" customFormat="1" ht="14.25" x14ac:dyDescent="0.25">
      <c r="A11" s="129" t="s">
        <v>19</v>
      </c>
      <c r="B11" s="130"/>
      <c r="C11" s="131"/>
      <c r="D11" s="101"/>
      <c r="E11" s="129"/>
      <c r="F11" s="129"/>
      <c r="G11" s="99"/>
      <c r="H11" s="129"/>
      <c r="I11" s="129"/>
      <c r="J11" s="99"/>
      <c r="K11" s="129"/>
      <c r="L11" s="129"/>
      <c r="M11" s="99"/>
      <c r="N11" s="129"/>
      <c r="O11" s="129"/>
      <c r="P11" s="99"/>
      <c r="Q11" s="130"/>
      <c r="R11" s="131"/>
      <c r="S11" s="101"/>
      <c r="T11" s="100"/>
      <c r="V11" s="129" t="s">
        <v>19</v>
      </c>
      <c r="W11" s="130"/>
      <c r="X11" s="131"/>
      <c r="Y11" s="101"/>
      <c r="Z11" s="129"/>
      <c r="AA11" s="129"/>
      <c r="AB11" s="99"/>
      <c r="AC11" s="129"/>
      <c r="AD11" s="129"/>
      <c r="AE11" s="99"/>
      <c r="AF11" s="129"/>
      <c r="AG11" s="129"/>
      <c r="AH11" s="99"/>
      <c r="AI11" s="129"/>
      <c r="AJ11" s="129"/>
      <c r="AK11" s="99"/>
      <c r="AL11" s="130"/>
      <c r="AM11" s="131"/>
      <c r="AN11" s="101"/>
      <c r="AO11" s="100"/>
      <c r="AQ11" s="129" t="s">
        <v>19</v>
      </c>
      <c r="AR11" s="130"/>
      <c r="AS11" s="131"/>
      <c r="AT11" s="101"/>
      <c r="AU11" s="129"/>
      <c r="AV11" s="129"/>
      <c r="AW11" s="99"/>
      <c r="AX11" s="129"/>
      <c r="AY11" s="129"/>
      <c r="AZ11" s="99"/>
      <c r="BA11" s="129"/>
      <c r="BB11" s="129"/>
      <c r="BC11" s="99"/>
      <c r="BD11" s="129"/>
      <c r="BE11" s="129"/>
      <c r="BF11" s="99"/>
      <c r="BG11" s="130"/>
      <c r="BH11" s="131"/>
      <c r="BI11" s="101"/>
      <c r="BJ11" s="100"/>
      <c r="BL11" s="129" t="s">
        <v>19</v>
      </c>
      <c r="BM11" s="130"/>
      <c r="BN11" s="131"/>
      <c r="BO11" s="101"/>
      <c r="BP11" s="129"/>
      <c r="BQ11" s="129"/>
      <c r="BR11" s="99"/>
      <c r="BS11" s="129"/>
      <c r="BT11" s="129"/>
      <c r="BU11" s="99"/>
      <c r="BV11" s="129"/>
      <c r="BW11" s="129"/>
      <c r="BX11" s="99"/>
      <c r="BY11" s="129"/>
      <c r="BZ11" s="129"/>
      <c r="CA11" s="99"/>
      <c r="CB11" s="130"/>
      <c r="CC11" s="131"/>
      <c r="CD11" s="101"/>
      <c r="CE11" s="100"/>
      <c r="CG11" s="129" t="s">
        <v>19</v>
      </c>
      <c r="CH11" s="130"/>
      <c r="CI11" s="131"/>
      <c r="CJ11" s="101"/>
      <c r="CK11" s="129"/>
      <c r="CL11" s="129"/>
      <c r="CM11" s="99"/>
      <c r="CN11" s="129"/>
      <c r="CO11" s="129"/>
      <c r="CP11" s="99"/>
      <c r="CQ11" s="129"/>
      <c r="CR11" s="129"/>
      <c r="CS11" s="99"/>
      <c r="CT11" s="129"/>
      <c r="CU11" s="129"/>
      <c r="CV11" s="99"/>
      <c r="CW11" s="130"/>
      <c r="CX11" s="131"/>
      <c r="CY11" s="101"/>
      <c r="CZ11" s="100"/>
      <c r="DB11" s="129" t="s">
        <v>19</v>
      </c>
      <c r="DC11" s="130"/>
      <c r="DD11" s="131"/>
      <c r="DE11" s="101"/>
      <c r="DF11" s="129"/>
      <c r="DG11" s="129"/>
      <c r="DH11" s="99"/>
      <c r="DI11" s="129"/>
      <c r="DJ11" s="129"/>
      <c r="DK11" s="99"/>
      <c r="DL11" s="129"/>
      <c r="DM11" s="129"/>
      <c r="DN11" s="99"/>
      <c r="DO11" s="129"/>
      <c r="DP11" s="129"/>
      <c r="DQ11" s="99"/>
      <c r="DR11" s="130"/>
      <c r="DS11" s="131"/>
      <c r="DT11" s="101"/>
      <c r="DU11" s="100"/>
    </row>
    <row r="12" spans="1:125" s="120" customFormat="1" ht="14.25" x14ac:dyDescent="0.25">
      <c r="A12" s="129" t="s">
        <v>20</v>
      </c>
      <c r="B12" s="132">
        <v>33.878399999999999</v>
      </c>
      <c r="C12" s="129">
        <v>49.856054512592202</v>
      </c>
      <c r="D12" s="98">
        <v>5.5505303594030302</v>
      </c>
      <c r="E12" s="129"/>
      <c r="F12" s="129"/>
      <c r="G12" s="99"/>
      <c r="H12" s="129"/>
      <c r="I12" s="129"/>
      <c r="J12" s="99"/>
      <c r="K12" s="129"/>
      <c r="L12" s="129"/>
      <c r="M12" s="99"/>
      <c r="N12" s="129"/>
      <c r="O12" s="129"/>
      <c r="P12" s="99"/>
      <c r="Q12" s="132">
        <v>0</v>
      </c>
      <c r="R12" s="129">
        <v>0</v>
      </c>
      <c r="S12" s="98">
        <v>0</v>
      </c>
      <c r="T12" s="100" t="s">
        <v>18</v>
      </c>
      <c r="V12" s="129" t="s">
        <v>20</v>
      </c>
      <c r="W12" s="132">
        <v>34.015799999999999</v>
      </c>
      <c r="X12" s="129">
        <v>50.058254790351199</v>
      </c>
      <c r="Y12" s="98">
        <v>5.8956658599870098</v>
      </c>
      <c r="Z12" s="129"/>
      <c r="AA12" s="129"/>
      <c r="AB12" s="99"/>
      <c r="AC12" s="129"/>
      <c r="AD12" s="129"/>
      <c r="AE12" s="99"/>
      <c r="AF12" s="129"/>
      <c r="AG12" s="129"/>
      <c r="AH12" s="99"/>
      <c r="AI12" s="129"/>
      <c r="AJ12" s="129"/>
      <c r="AK12" s="99"/>
      <c r="AL12" s="132">
        <v>0</v>
      </c>
      <c r="AM12" s="129">
        <v>0</v>
      </c>
      <c r="AN12" s="98">
        <v>0</v>
      </c>
      <c r="AO12" s="100" t="s">
        <v>18</v>
      </c>
      <c r="AQ12" s="129" t="s">
        <v>20</v>
      </c>
      <c r="AR12" s="132">
        <v>33.573599999999999</v>
      </c>
      <c r="AS12" s="129">
        <v>49.407505424812399</v>
      </c>
      <c r="AT12" s="98">
        <v>4.8155323520274402</v>
      </c>
      <c r="AU12" s="129"/>
      <c r="AV12" s="129"/>
      <c r="AW12" s="99"/>
      <c r="AX12" s="129"/>
      <c r="AY12" s="129"/>
      <c r="AZ12" s="99"/>
      <c r="BA12" s="129"/>
      <c r="BB12" s="129"/>
      <c r="BC12" s="99"/>
      <c r="BD12" s="129"/>
      <c r="BE12" s="129"/>
      <c r="BF12" s="99"/>
      <c r="BG12" s="132">
        <v>0</v>
      </c>
      <c r="BH12" s="129">
        <v>0</v>
      </c>
      <c r="BI12" s="98">
        <v>0</v>
      </c>
      <c r="BJ12" s="100" t="s">
        <v>18</v>
      </c>
      <c r="BL12" s="129" t="s">
        <v>20</v>
      </c>
      <c r="BM12" s="132">
        <v>33.938899999999997</v>
      </c>
      <c r="BN12" s="129">
        <v>49.945087385986803</v>
      </c>
      <c r="BO12" s="98">
        <v>5.1916942090109304</v>
      </c>
      <c r="BP12" s="129"/>
      <c r="BQ12" s="129"/>
      <c r="BR12" s="99"/>
      <c r="BS12" s="129"/>
      <c r="BT12" s="129"/>
      <c r="BU12" s="99"/>
      <c r="BV12" s="129"/>
      <c r="BW12" s="129"/>
      <c r="BX12" s="99"/>
      <c r="BY12" s="129"/>
      <c r="BZ12" s="129"/>
      <c r="CA12" s="99"/>
      <c r="CB12" s="132">
        <v>0</v>
      </c>
      <c r="CC12" s="129">
        <v>0</v>
      </c>
      <c r="CD12" s="98">
        <v>0</v>
      </c>
      <c r="CE12" s="100" t="s">
        <v>18</v>
      </c>
      <c r="CG12" s="129" t="s">
        <v>20</v>
      </c>
      <c r="CH12" s="132">
        <v>34.211300000000001</v>
      </c>
      <c r="CI12" s="129">
        <v>50.345956058923797</v>
      </c>
      <c r="CJ12" s="98">
        <v>5.4317306477324996</v>
      </c>
      <c r="CK12" s="129"/>
      <c r="CL12" s="129"/>
      <c r="CM12" s="99"/>
      <c r="CN12" s="129"/>
      <c r="CO12" s="129"/>
      <c r="CP12" s="99"/>
      <c r="CQ12" s="129"/>
      <c r="CR12" s="129"/>
      <c r="CS12" s="99"/>
      <c r="CT12" s="129"/>
      <c r="CU12" s="129"/>
      <c r="CV12" s="99"/>
      <c r="CW12" s="132">
        <v>0</v>
      </c>
      <c r="CX12" s="129">
        <v>0</v>
      </c>
      <c r="CY12" s="98">
        <v>0</v>
      </c>
      <c r="CZ12" s="100" t="s">
        <v>18</v>
      </c>
      <c r="DB12" s="129" t="s">
        <v>20</v>
      </c>
      <c r="DC12" s="132">
        <v>33.5548</v>
      </c>
      <c r="DD12" s="129">
        <v>49.379839011261701</v>
      </c>
      <c r="DE12" s="98">
        <v>4.4502099646546904</v>
      </c>
      <c r="DF12" s="129"/>
      <c r="DG12" s="129"/>
      <c r="DH12" s="99"/>
      <c r="DI12" s="129"/>
      <c r="DJ12" s="129"/>
      <c r="DK12" s="99"/>
      <c r="DL12" s="129"/>
      <c r="DM12" s="129"/>
      <c r="DN12" s="99"/>
      <c r="DO12" s="129"/>
      <c r="DP12" s="129"/>
      <c r="DQ12" s="99"/>
      <c r="DR12" s="132">
        <v>0</v>
      </c>
      <c r="DS12" s="129">
        <v>0</v>
      </c>
      <c r="DT12" s="98">
        <v>0</v>
      </c>
      <c r="DU12" s="100" t="s">
        <v>18</v>
      </c>
    </row>
    <row r="13" spans="1:125" s="120" customFormat="1" x14ac:dyDescent="0.2">
      <c r="A13" s="91" t="s">
        <v>21</v>
      </c>
      <c r="B13" s="123">
        <v>527.20977575083896</v>
      </c>
      <c r="C13" s="124">
        <v>775.85125978220105</v>
      </c>
      <c r="D13" s="92"/>
      <c r="E13" s="124"/>
      <c r="F13" s="124"/>
      <c r="G13" s="93"/>
      <c r="H13" s="124"/>
      <c r="I13" s="124"/>
      <c r="J13" s="93"/>
      <c r="K13" s="124"/>
      <c r="L13" s="124"/>
      <c r="M13" s="93"/>
      <c r="N13" s="124"/>
      <c r="O13" s="124"/>
      <c r="P13" s="93"/>
      <c r="Q13" s="123">
        <v>548.55132490000005</v>
      </c>
      <c r="R13" s="124">
        <v>807.25786215314395</v>
      </c>
      <c r="S13" s="92"/>
      <c r="T13" s="94">
        <v>-3.8905291411066698</v>
      </c>
      <c r="V13" s="91" t="s">
        <v>21</v>
      </c>
      <c r="W13" s="123">
        <v>539.31043503964599</v>
      </c>
      <c r="X13" s="124">
        <v>793.65880468222701</v>
      </c>
      <c r="Y13" s="92"/>
      <c r="Z13" s="124"/>
      <c r="AA13" s="124"/>
      <c r="AB13" s="93"/>
      <c r="AC13" s="124"/>
      <c r="AD13" s="124"/>
      <c r="AE13" s="93"/>
      <c r="AF13" s="124"/>
      <c r="AG13" s="124"/>
      <c r="AH13" s="93"/>
      <c r="AI13" s="124"/>
      <c r="AJ13" s="124"/>
      <c r="AK13" s="93"/>
      <c r="AL13" s="123">
        <v>557.52482640000005</v>
      </c>
      <c r="AM13" s="124">
        <v>820.46342616894196</v>
      </c>
      <c r="AN13" s="92"/>
      <c r="AO13" s="94">
        <v>-3.2670099155883099</v>
      </c>
      <c r="AQ13" s="91" t="s">
        <v>21</v>
      </c>
      <c r="AR13" s="123">
        <v>632.24430545994096</v>
      </c>
      <c r="AS13" s="124">
        <v>930.42193723100195</v>
      </c>
      <c r="AT13" s="92"/>
      <c r="AU13" s="124"/>
      <c r="AV13" s="124"/>
      <c r="AW13" s="93"/>
      <c r="AX13" s="124"/>
      <c r="AY13" s="124"/>
      <c r="AZ13" s="93"/>
      <c r="BA13" s="124"/>
      <c r="BB13" s="124"/>
      <c r="BC13" s="93"/>
      <c r="BD13" s="124"/>
      <c r="BE13" s="124"/>
      <c r="BF13" s="93"/>
      <c r="BG13" s="123">
        <v>664.69034050000005</v>
      </c>
      <c r="BH13" s="124">
        <v>978.17009805544103</v>
      </c>
      <c r="BI13" s="92"/>
      <c r="BJ13" s="94">
        <v>-4.8813760428130397</v>
      </c>
      <c r="BL13" s="91" t="s">
        <v>21</v>
      </c>
      <c r="BM13" s="123">
        <v>583.29838106699697</v>
      </c>
      <c r="BN13" s="124">
        <v>858.39224649283801</v>
      </c>
      <c r="BO13" s="92"/>
      <c r="BP13" s="124"/>
      <c r="BQ13" s="124"/>
      <c r="BR13" s="93"/>
      <c r="BS13" s="124"/>
      <c r="BT13" s="124"/>
      <c r="BU13" s="93"/>
      <c r="BV13" s="124"/>
      <c r="BW13" s="124"/>
      <c r="BX13" s="93"/>
      <c r="BY13" s="124"/>
      <c r="BZ13" s="124"/>
      <c r="CA13" s="93"/>
      <c r="CB13" s="123">
        <v>604.93682360000003</v>
      </c>
      <c r="CC13" s="124">
        <v>890.23576243494301</v>
      </c>
      <c r="CD13" s="92"/>
      <c r="CE13" s="94">
        <v>-3.57697559296059</v>
      </c>
      <c r="CG13" s="91" t="s">
        <v>21</v>
      </c>
      <c r="CH13" s="123">
        <v>565.00600687168503</v>
      </c>
      <c r="CI13" s="124">
        <v>831.47286408262505</v>
      </c>
      <c r="CJ13" s="92"/>
      <c r="CK13" s="124"/>
      <c r="CL13" s="124"/>
      <c r="CM13" s="93"/>
      <c r="CN13" s="124"/>
      <c r="CO13" s="124"/>
      <c r="CP13" s="93"/>
      <c r="CQ13" s="124"/>
      <c r="CR13" s="124"/>
      <c r="CS13" s="93"/>
      <c r="CT13" s="124"/>
      <c r="CU13" s="124"/>
      <c r="CV13" s="93"/>
      <c r="CW13" s="123">
        <v>584.32877050000002</v>
      </c>
      <c r="CX13" s="124">
        <v>859.90858586367597</v>
      </c>
      <c r="CY13" s="92"/>
      <c r="CZ13" s="94">
        <v>-3.3068307781217698</v>
      </c>
      <c r="DB13" s="91" t="s">
        <v>21</v>
      </c>
      <c r="DC13" s="123">
        <v>652.13546517464601</v>
      </c>
      <c r="DD13" s="124">
        <v>959.69412077730306</v>
      </c>
      <c r="DE13" s="92"/>
      <c r="DF13" s="124"/>
      <c r="DG13" s="124"/>
      <c r="DH13" s="93"/>
      <c r="DI13" s="124"/>
      <c r="DJ13" s="124"/>
      <c r="DK13" s="93"/>
      <c r="DL13" s="124"/>
      <c r="DM13" s="124"/>
      <c r="DN13" s="93"/>
      <c r="DO13" s="124"/>
      <c r="DP13" s="124"/>
      <c r="DQ13" s="93"/>
      <c r="DR13" s="123">
        <v>688.66243499999996</v>
      </c>
      <c r="DS13" s="124">
        <v>1013.44785763597</v>
      </c>
      <c r="DT13" s="92"/>
      <c r="DU13" s="94">
        <v>-5.3040456352689498</v>
      </c>
    </row>
    <row r="14" spans="1:125" s="120" customFormat="1" x14ac:dyDescent="0.2">
      <c r="A14" s="125" t="s">
        <v>22</v>
      </c>
      <c r="B14" s="128">
        <v>406.24077575083902</v>
      </c>
      <c r="C14" s="125">
        <v>597.83113314299305</v>
      </c>
      <c r="D14" s="95">
        <v>77.054864009735198</v>
      </c>
      <c r="E14" s="125">
        <v>243.4733166</v>
      </c>
      <c r="F14" s="125">
        <v>358.299652426656</v>
      </c>
      <c r="G14" s="96">
        <v>59.933254152047603</v>
      </c>
      <c r="H14" s="125">
        <v>63.535631600000002</v>
      </c>
      <c r="I14" s="125">
        <v>93.500162715523004</v>
      </c>
      <c r="J14" s="96">
        <v>15.6398952031759</v>
      </c>
      <c r="K14" s="125">
        <v>94.478111799999894</v>
      </c>
      <c r="L14" s="125">
        <v>139.03566556117099</v>
      </c>
      <c r="M14" s="96">
        <v>23.256678659442699</v>
      </c>
      <c r="N14" s="125">
        <v>4.7537157508389098</v>
      </c>
      <c r="O14" s="125">
        <v>6.9956524396427504</v>
      </c>
      <c r="P14" s="96">
        <v>1.17017198533377</v>
      </c>
      <c r="Q14" s="128">
        <v>471.7927249</v>
      </c>
      <c r="R14" s="125">
        <v>694.29854453748703</v>
      </c>
      <c r="S14" s="95">
        <v>86.007034070331898</v>
      </c>
      <c r="T14" s="97">
        <v>-13.894226360327099</v>
      </c>
      <c r="V14" s="125" t="s">
        <v>22</v>
      </c>
      <c r="W14" s="128">
        <v>397.96313503964598</v>
      </c>
      <c r="X14" s="125">
        <v>585.64961021000602</v>
      </c>
      <c r="Y14" s="95">
        <v>73.791106046444398</v>
      </c>
      <c r="Z14" s="125">
        <v>240.08573490000001</v>
      </c>
      <c r="AA14" s="125">
        <v>353.31442709425897</v>
      </c>
      <c r="AB14" s="96">
        <v>60.328636941731403</v>
      </c>
      <c r="AC14" s="125">
        <v>60.2972003</v>
      </c>
      <c r="AD14" s="125">
        <v>88.734429758001895</v>
      </c>
      <c r="AE14" s="96">
        <v>15.1514537380436</v>
      </c>
      <c r="AF14" s="125">
        <v>93.127041200000093</v>
      </c>
      <c r="AG14" s="125">
        <v>137.047406095436</v>
      </c>
      <c r="AH14" s="96">
        <v>23.400921593082401</v>
      </c>
      <c r="AI14" s="125">
        <v>4.4531586396454399</v>
      </c>
      <c r="AJ14" s="125">
        <v>6.5533472623082503</v>
      </c>
      <c r="AK14" s="96">
        <v>1.1189877271425701</v>
      </c>
      <c r="AL14" s="128">
        <v>463.75302640000001</v>
      </c>
      <c r="AM14" s="125">
        <v>682.46718158407703</v>
      </c>
      <c r="AN14" s="95">
        <v>83.180695179890904</v>
      </c>
      <c r="AO14" s="97">
        <v>-14.1864069052153</v>
      </c>
      <c r="AQ14" s="125" t="s">
        <v>22</v>
      </c>
      <c r="AR14" s="128">
        <v>443.474205459941</v>
      </c>
      <c r="AS14" s="125">
        <v>652.62450890063599</v>
      </c>
      <c r="AT14" s="95">
        <v>70.142854847435103</v>
      </c>
      <c r="AU14" s="125">
        <v>270.92388119999998</v>
      </c>
      <c r="AV14" s="125">
        <v>398.69639032156903</v>
      </c>
      <c r="AW14" s="96">
        <v>61.091237746063896</v>
      </c>
      <c r="AX14" s="125">
        <v>67.640541099999993</v>
      </c>
      <c r="AY14" s="125">
        <v>99.541020365272004</v>
      </c>
      <c r="AZ14" s="96">
        <v>15.2524183520094</v>
      </c>
      <c r="BA14" s="125">
        <v>100.1625468</v>
      </c>
      <c r="BB14" s="125">
        <v>147.40098096075599</v>
      </c>
      <c r="BC14" s="96">
        <v>22.585878855370702</v>
      </c>
      <c r="BD14" s="125">
        <v>4.74723635994064</v>
      </c>
      <c r="BE14" s="125">
        <v>6.9861172530391098</v>
      </c>
      <c r="BF14" s="96">
        <v>1.0704650465560099</v>
      </c>
      <c r="BG14" s="128">
        <v>525.70854050000003</v>
      </c>
      <c r="BH14" s="125">
        <v>773.64201535206098</v>
      </c>
      <c r="BI14" s="95">
        <v>79.090744737549002</v>
      </c>
      <c r="BJ14" s="97">
        <v>-15.642571635196701</v>
      </c>
      <c r="BL14" s="125" t="s">
        <v>22</v>
      </c>
      <c r="BM14" s="128">
        <v>398.12868106699699</v>
      </c>
      <c r="BN14" s="125">
        <v>585.89323068098304</v>
      </c>
      <c r="BO14" s="95">
        <v>68.254720738076003</v>
      </c>
      <c r="BP14" s="125">
        <v>242.14898539999999</v>
      </c>
      <c r="BQ14" s="125">
        <v>356.35074313637301</v>
      </c>
      <c r="BR14" s="96">
        <v>60.8217887621242</v>
      </c>
      <c r="BS14" s="125">
        <v>59.9017519000001</v>
      </c>
      <c r="BT14" s="125">
        <v>88.152480876492902</v>
      </c>
      <c r="BU14" s="96">
        <v>15.045826826507801</v>
      </c>
      <c r="BV14" s="125">
        <v>91.444900800000099</v>
      </c>
      <c r="BW14" s="125">
        <v>134.571938438161</v>
      </c>
      <c r="BX14" s="96">
        <v>22.968679512092699</v>
      </c>
      <c r="BY14" s="125">
        <v>4.6330429669967401</v>
      </c>
      <c r="BZ14" s="125">
        <v>6.8180682299568804</v>
      </c>
      <c r="CA14" s="96">
        <v>1.1637048992752901</v>
      </c>
      <c r="CB14" s="128">
        <v>466.87072360000002</v>
      </c>
      <c r="CC14" s="125">
        <v>687.05524009796704</v>
      </c>
      <c r="CD14" s="95">
        <v>77.176773736740998</v>
      </c>
      <c r="CE14" s="97">
        <v>-14.723999398150101</v>
      </c>
      <c r="CG14" s="125" t="s">
        <v>22</v>
      </c>
      <c r="CH14" s="128">
        <v>415.87450687168598</v>
      </c>
      <c r="CI14" s="125">
        <v>612.00830278266199</v>
      </c>
      <c r="CJ14" s="95">
        <v>73.605324866242</v>
      </c>
      <c r="CK14" s="125">
        <v>252.23137890000001</v>
      </c>
      <c r="CL14" s="125">
        <v>371.18817229339902</v>
      </c>
      <c r="CM14" s="96">
        <v>60.650839311442503</v>
      </c>
      <c r="CN14" s="125">
        <v>63.805477500000102</v>
      </c>
      <c r="CO14" s="125">
        <v>93.897272729585197</v>
      </c>
      <c r="CP14" s="96">
        <v>15.3424834765567</v>
      </c>
      <c r="CQ14" s="125">
        <v>95.141523999999905</v>
      </c>
      <c r="CR14" s="125">
        <v>140.01195472499001</v>
      </c>
      <c r="CS14" s="96">
        <v>22.877460009674301</v>
      </c>
      <c r="CT14" s="125">
        <v>4.69612647168554</v>
      </c>
      <c r="CU14" s="125">
        <v>6.9109030346882196</v>
      </c>
      <c r="CV14" s="96">
        <v>1.1292172023264899</v>
      </c>
      <c r="CW14" s="128">
        <v>493.59487050000001</v>
      </c>
      <c r="CX14" s="125">
        <v>726.38296881741405</v>
      </c>
      <c r="CY14" s="95">
        <v>84.472114915313796</v>
      </c>
      <c r="CZ14" s="97">
        <v>-15.745780248807201</v>
      </c>
      <c r="DB14" s="125" t="s">
        <v>22</v>
      </c>
      <c r="DC14" s="128">
        <v>448.951665174646</v>
      </c>
      <c r="DD14" s="125">
        <v>660.68523579821294</v>
      </c>
      <c r="DE14" s="95">
        <v>68.843313874121804</v>
      </c>
      <c r="DF14" s="125">
        <v>278.24629809999999</v>
      </c>
      <c r="DG14" s="125">
        <v>409.47218894636597</v>
      </c>
      <c r="DH14" s="96">
        <v>61.976894103234997</v>
      </c>
      <c r="DI14" s="125">
        <v>68.213813599999995</v>
      </c>
      <c r="DJ14" s="125">
        <v>100.384658347307</v>
      </c>
      <c r="DK14" s="96">
        <v>15.194021738056</v>
      </c>
      <c r="DL14" s="125">
        <v>97.564798100000203</v>
      </c>
      <c r="DM14" s="125">
        <v>143.57808788442401</v>
      </c>
      <c r="DN14" s="96">
        <v>21.731693112675501</v>
      </c>
      <c r="DO14" s="125">
        <v>4.9267553746452801</v>
      </c>
      <c r="DP14" s="125">
        <v>7.25030062011552</v>
      </c>
      <c r="DQ14" s="96">
        <v>1.0973910460335901</v>
      </c>
      <c r="DR14" s="128">
        <v>535.78443500000003</v>
      </c>
      <c r="DS14" s="125">
        <v>788.46988046538195</v>
      </c>
      <c r="DT14" s="95">
        <v>77.800734840430195</v>
      </c>
      <c r="DU14" s="97">
        <v>-16.206661514038601</v>
      </c>
    </row>
    <row r="15" spans="1:125" s="120" customFormat="1" x14ac:dyDescent="0.2">
      <c r="A15" s="129" t="s">
        <v>23</v>
      </c>
      <c r="B15" s="132">
        <v>390.79300525083897</v>
      </c>
      <c r="C15" s="129">
        <v>575.09791999992797</v>
      </c>
      <c r="D15" s="98">
        <v>96.197385535351899</v>
      </c>
      <c r="E15" s="129">
        <v>243.4733166</v>
      </c>
      <c r="F15" s="129">
        <v>358.299652426656</v>
      </c>
      <c r="G15" s="99">
        <v>62.3023732074533</v>
      </c>
      <c r="H15" s="129">
        <v>63.535631600000002</v>
      </c>
      <c r="I15" s="129">
        <v>93.500162715523004</v>
      </c>
      <c r="J15" s="99">
        <v>16.258129174860301</v>
      </c>
      <c r="K15" s="129">
        <v>79.030341299999904</v>
      </c>
      <c r="L15" s="129">
        <v>116.302452418106</v>
      </c>
      <c r="M15" s="99">
        <v>20.223069563200699</v>
      </c>
      <c r="N15" s="129">
        <v>4.7537157508389098</v>
      </c>
      <c r="O15" s="129">
        <v>6.9956524396427504</v>
      </c>
      <c r="P15" s="99">
        <v>1.21642805448568</v>
      </c>
      <c r="Q15" s="132">
        <v>471.7927249</v>
      </c>
      <c r="R15" s="129">
        <v>694.29854453748703</v>
      </c>
      <c r="S15" s="98">
        <v>100</v>
      </c>
      <c r="T15" s="100">
        <v>-17.168496963646401</v>
      </c>
      <c r="V15" s="129" t="s">
        <v>23</v>
      </c>
      <c r="W15" s="132">
        <v>382.52256823964501</v>
      </c>
      <c r="X15" s="129">
        <v>562.92699815966898</v>
      </c>
      <c r="Y15" s="98">
        <v>96.120101225340406</v>
      </c>
      <c r="Z15" s="129">
        <v>240.08573490000001</v>
      </c>
      <c r="AA15" s="129">
        <v>353.31442709425897</v>
      </c>
      <c r="AB15" s="99">
        <v>62.763809206046503</v>
      </c>
      <c r="AC15" s="129">
        <v>60.2972003</v>
      </c>
      <c r="AD15" s="129">
        <v>88.734429758001895</v>
      </c>
      <c r="AE15" s="99">
        <v>15.7630438845701</v>
      </c>
      <c r="AF15" s="129">
        <v>77.686474399999994</v>
      </c>
      <c r="AG15" s="129">
        <v>114.324794045099</v>
      </c>
      <c r="AH15" s="99">
        <v>20.308991115873301</v>
      </c>
      <c r="AI15" s="129">
        <v>4.4531586396454399</v>
      </c>
      <c r="AJ15" s="129">
        <v>6.5533472623082503</v>
      </c>
      <c r="AK15" s="99">
        <v>1.1641557935100999</v>
      </c>
      <c r="AL15" s="132">
        <v>463.75302640000001</v>
      </c>
      <c r="AM15" s="129">
        <v>682.46718158407703</v>
      </c>
      <c r="AN15" s="98">
        <v>100</v>
      </c>
      <c r="AO15" s="100">
        <v>-17.515887452191201</v>
      </c>
      <c r="AQ15" s="129" t="s">
        <v>23</v>
      </c>
      <c r="AR15" s="132">
        <v>428.38422555993998</v>
      </c>
      <c r="AS15" s="129">
        <v>630.41782675247305</v>
      </c>
      <c r="AT15" s="98">
        <v>96.597326357606306</v>
      </c>
      <c r="AU15" s="129">
        <v>270.92388119999998</v>
      </c>
      <c r="AV15" s="129">
        <v>398.69639032156903</v>
      </c>
      <c r="AW15" s="99">
        <v>63.243197353001399</v>
      </c>
      <c r="AX15" s="129">
        <v>67.640541099999993</v>
      </c>
      <c r="AY15" s="129">
        <v>99.541020365272004</v>
      </c>
      <c r="AZ15" s="99">
        <v>15.7896899708637</v>
      </c>
      <c r="BA15" s="129">
        <v>85.072566899999799</v>
      </c>
      <c r="BB15" s="129">
        <v>125.194298812593</v>
      </c>
      <c r="BC15" s="99">
        <v>19.858940134595699</v>
      </c>
      <c r="BD15" s="129">
        <v>4.74723635994064</v>
      </c>
      <c r="BE15" s="129">
        <v>6.9861172530391098</v>
      </c>
      <c r="BF15" s="99">
        <v>1.1081725415392101</v>
      </c>
      <c r="BG15" s="132">
        <v>525.70854050000003</v>
      </c>
      <c r="BH15" s="129">
        <v>773.64201535206098</v>
      </c>
      <c r="BI15" s="98">
        <v>100</v>
      </c>
      <c r="BJ15" s="100">
        <v>-18.512979615566898</v>
      </c>
      <c r="BL15" s="129" t="s">
        <v>23</v>
      </c>
      <c r="BM15" s="132">
        <v>382.70118996699699</v>
      </c>
      <c r="BN15" s="129">
        <v>563.18986106275702</v>
      </c>
      <c r="BO15" s="98">
        <v>96.124998817303506</v>
      </c>
      <c r="BP15" s="129">
        <v>242.14898539999999</v>
      </c>
      <c r="BQ15" s="129">
        <v>356.35074313637301</v>
      </c>
      <c r="BR15" s="99">
        <v>63.273643183832903</v>
      </c>
      <c r="BS15" s="129">
        <v>59.9017519000001</v>
      </c>
      <c r="BT15" s="129">
        <v>88.152480876492902</v>
      </c>
      <c r="BU15" s="99">
        <v>15.652355798832501</v>
      </c>
      <c r="BV15" s="129">
        <v>76.017409700000101</v>
      </c>
      <c r="BW15" s="129">
        <v>111.868568819934</v>
      </c>
      <c r="BX15" s="99">
        <v>19.863384722309199</v>
      </c>
      <c r="BY15" s="129">
        <v>4.6330429669967401</v>
      </c>
      <c r="BZ15" s="129">
        <v>6.8180682299568804</v>
      </c>
      <c r="CA15" s="99">
        <v>1.21061629502544</v>
      </c>
      <c r="CB15" s="132">
        <v>466.87072360000002</v>
      </c>
      <c r="CC15" s="129">
        <v>687.05524009796704</v>
      </c>
      <c r="CD15" s="98">
        <v>100</v>
      </c>
      <c r="CE15" s="100">
        <v>-18.028445430028</v>
      </c>
      <c r="CG15" s="129" t="s">
        <v>23</v>
      </c>
      <c r="CH15" s="132">
        <v>400.39460987168599</v>
      </c>
      <c r="CI15" s="129">
        <v>589.22781171220697</v>
      </c>
      <c r="CJ15" s="98">
        <v>96.277748035953493</v>
      </c>
      <c r="CK15" s="129">
        <v>252.23137890000001</v>
      </c>
      <c r="CL15" s="129">
        <v>371.18817229339902</v>
      </c>
      <c r="CM15" s="99">
        <v>62.995697914323202</v>
      </c>
      <c r="CN15" s="129">
        <v>63.805477500000102</v>
      </c>
      <c r="CO15" s="129">
        <v>93.897272729585197</v>
      </c>
      <c r="CP15" s="99">
        <v>15.9356484645105</v>
      </c>
      <c r="CQ15" s="129">
        <v>79.661626999999896</v>
      </c>
      <c r="CR15" s="129">
        <v>117.231463654534</v>
      </c>
      <c r="CS15" s="99">
        <v>19.895779072932299</v>
      </c>
      <c r="CT15" s="129">
        <v>4.69612647168554</v>
      </c>
      <c r="CU15" s="129">
        <v>6.9109030346882196</v>
      </c>
      <c r="CV15" s="99">
        <v>1.17287454823393</v>
      </c>
      <c r="CW15" s="132">
        <v>493.59487050000001</v>
      </c>
      <c r="CX15" s="129">
        <v>726.38296881741405</v>
      </c>
      <c r="CY15" s="98">
        <v>100</v>
      </c>
      <c r="CZ15" s="100">
        <v>-18.881934598288002</v>
      </c>
      <c r="DB15" s="129" t="s">
        <v>23</v>
      </c>
      <c r="DC15" s="132">
        <v>434.03272777464502</v>
      </c>
      <c r="DD15" s="129">
        <v>638.73026282769604</v>
      </c>
      <c r="DE15" s="98">
        <v>96.676939065545795</v>
      </c>
      <c r="DF15" s="129">
        <v>278.24629809999999</v>
      </c>
      <c r="DG15" s="129">
        <v>409.47218894636597</v>
      </c>
      <c r="DH15" s="99">
        <v>64.107215952726193</v>
      </c>
      <c r="DI15" s="129">
        <v>68.213813599999995</v>
      </c>
      <c r="DJ15" s="129">
        <v>100.384658347307</v>
      </c>
      <c r="DK15" s="99">
        <v>15.716283412484399</v>
      </c>
      <c r="DL15" s="129">
        <v>82.6458607000001</v>
      </c>
      <c r="DM15" s="129">
        <v>121.623114913907</v>
      </c>
      <c r="DN15" s="99">
        <v>19.041389142182599</v>
      </c>
      <c r="DO15" s="129">
        <v>4.9267553746452801</v>
      </c>
      <c r="DP15" s="129">
        <v>7.25030062011552</v>
      </c>
      <c r="DQ15" s="99">
        <v>1.1351114926069099</v>
      </c>
      <c r="DR15" s="132">
        <v>535.78443500000003</v>
      </c>
      <c r="DS15" s="129">
        <v>788.46988046538195</v>
      </c>
      <c r="DT15" s="98">
        <v>100</v>
      </c>
      <c r="DU15" s="100">
        <v>-18.991165210940601</v>
      </c>
    </row>
    <row r="16" spans="1:125" s="120" customFormat="1" x14ac:dyDescent="0.2">
      <c r="A16" s="129" t="s">
        <v>24</v>
      </c>
      <c r="B16" s="132">
        <v>15.447800000000001</v>
      </c>
      <c r="C16" s="129">
        <v>22.733256555788401</v>
      </c>
      <c r="D16" s="98">
        <v>3.8026217263514299</v>
      </c>
      <c r="E16" s="129">
        <v>0</v>
      </c>
      <c r="F16" s="129">
        <v>0</v>
      </c>
      <c r="G16" s="99">
        <v>0</v>
      </c>
      <c r="H16" s="129">
        <v>0</v>
      </c>
      <c r="I16" s="129">
        <v>0</v>
      </c>
      <c r="J16" s="99">
        <v>0</v>
      </c>
      <c r="K16" s="129">
        <v>15.447770500000001</v>
      </c>
      <c r="L16" s="129">
        <v>22.733213143065001</v>
      </c>
      <c r="M16" s="99">
        <v>99.999809034296106</v>
      </c>
      <c r="N16" s="129">
        <v>0</v>
      </c>
      <c r="O16" s="129">
        <v>0</v>
      </c>
      <c r="P16" s="99">
        <v>0</v>
      </c>
      <c r="Q16" s="130">
        <v>0</v>
      </c>
      <c r="R16" s="131">
        <v>0</v>
      </c>
      <c r="S16" s="101">
        <v>0</v>
      </c>
      <c r="T16" s="100" t="s">
        <v>18</v>
      </c>
      <c r="V16" s="129" t="s">
        <v>24</v>
      </c>
      <c r="W16" s="132">
        <v>15.4406</v>
      </c>
      <c r="X16" s="129">
        <v>22.722660908045601</v>
      </c>
      <c r="Y16" s="98">
        <v>3.8799071171408399</v>
      </c>
      <c r="Z16" s="129">
        <v>0</v>
      </c>
      <c r="AA16" s="129">
        <v>0</v>
      </c>
      <c r="AB16" s="99">
        <v>0</v>
      </c>
      <c r="AC16" s="129">
        <v>0</v>
      </c>
      <c r="AD16" s="129">
        <v>0</v>
      </c>
      <c r="AE16" s="99">
        <v>0</v>
      </c>
      <c r="AF16" s="129">
        <v>15.4405668000001</v>
      </c>
      <c r="AG16" s="129">
        <v>22.7226120503367</v>
      </c>
      <c r="AH16" s="99">
        <v>99.999784982449498</v>
      </c>
      <c r="AI16" s="129">
        <v>0</v>
      </c>
      <c r="AJ16" s="129">
        <v>0</v>
      </c>
      <c r="AK16" s="99">
        <v>0</v>
      </c>
      <c r="AL16" s="130">
        <v>0</v>
      </c>
      <c r="AM16" s="131">
        <v>0</v>
      </c>
      <c r="AN16" s="101">
        <v>0</v>
      </c>
      <c r="AO16" s="100" t="s">
        <v>18</v>
      </c>
      <c r="AQ16" s="129" t="s">
        <v>24</v>
      </c>
      <c r="AR16" s="132">
        <v>15.09</v>
      </c>
      <c r="AS16" s="129">
        <v>22.206711727679501</v>
      </c>
      <c r="AT16" s="98">
        <v>3.4026781747880199</v>
      </c>
      <c r="AU16" s="129">
        <v>0</v>
      </c>
      <c r="AV16" s="129">
        <v>0</v>
      </c>
      <c r="AW16" s="99">
        <v>0</v>
      </c>
      <c r="AX16" s="129">
        <v>0</v>
      </c>
      <c r="AY16" s="129">
        <v>0</v>
      </c>
      <c r="AZ16" s="99">
        <v>0</v>
      </c>
      <c r="BA16" s="129">
        <v>15.089979900000101</v>
      </c>
      <c r="BB16" s="129">
        <v>22.206682148163001</v>
      </c>
      <c r="BC16" s="99">
        <v>99.999866799205407</v>
      </c>
      <c r="BD16" s="129">
        <v>0</v>
      </c>
      <c r="BE16" s="129">
        <v>0</v>
      </c>
      <c r="BF16" s="99">
        <v>0</v>
      </c>
      <c r="BG16" s="130">
        <v>0</v>
      </c>
      <c r="BH16" s="131">
        <v>0</v>
      </c>
      <c r="BI16" s="101">
        <v>0</v>
      </c>
      <c r="BJ16" s="100" t="s">
        <v>18</v>
      </c>
      <c r="BL16" s="129" t="s">
        <v>24</v>
      </c>
      <c r="BM16" s="132">
        <v>15.4275</v>
      </c>
      <c r="BN16" s="129">
        <v>22.703382715624599</v>
      </c>
      <c r="BO16" s="98">
        <v>3.87500341815461</v>
      </c>
      <c r="BP16" s="129">
        <v>0</v>
      </c>
      <c r="BQ16" s="129">
        <v>0</v>
      </c>
      <c r="BR16" s="99">
        <v>0</v>
      </c>
      <c r="BS16" s="129">
        <v>0</v>
      </c>
      <c r="BT16" s="129">
        <v>0</v>
      </c>
      <c r="BU16" s="99">
        <v>0</v>
      </c>
      <c r="BV16" s="129">
        <v>15.427491099999999</v>
      </c>
      <c r="BW16" s="129">
        <v>22.703369618226699</v>
      </c>
      <c r="BX16" s="99">
        <v>99.999942310808606</v>
      </c>
      <c r="BY16" s="129">
        <v>0</v>
      </c>
      <c r="BZ16" s="129">
        <v>0</v>
      </c>
      <c r="CA16" s="99">
        <v>0</v>
      </c>
      <c r="CB16" s="130">
        <v>0</v>
      </c>
      <c r="CC16" s="131">
        <v>0</v>
      </c>
      <c r="CD16" s="101">
        <v>0</v>
      </c>
      <c r="CE16" s="100" t="s">
        <v>18</v>
      </c>
      <c r="CG16" s="129" t="s">
        <v>24</v>
      </c>
      <c r="CH16" s="132">
        <v>15.479900000000001</v>
      </c>
      <c r="CI16" s="129">
        <v>22.780495485308499</v>
      </c>
      <c r="CJ16" s="98">
        <v>3.7222526854179598</v>
      </c>
      <c r="CK16" s="129">
        <v>0</v>
      </c>
      <c r="CL16" s="129">
        <v>0</v>
      </c>
      <c r="CM16" s="99">
        <v>0</v>
      </c>
      <c r="CN16" s="129">
        <v>0</v>
      </c>
      <c r="CO16" s="129">
        <v>0</v>
      </c>
      <c r="CP16" s="99">
        <v>0</v>
      </c>
      <c r="CQ16" s="129">
        <v>15.479896999999999</v>
      </c>
      <c r="CR16" s="129">
        <v>22.780491070455302</v>
      </c>
      <c r="CS16" s="99">
        <v>99.999980620029802</v>
      </c>
      <c r="CT16" s="129">
        <v>0</v>
      </c>
      <c r="CU16" s="129">
        <v>0</v>
      </c>
      <c r="CV16" s="99">
        <v>0</v>
      </c>
      <c r="CW16" s="130">
        <v>0</v>
      </c>
      <c r="CX16" s="131">
        <v>0</v>
      </c>
      <c r="CY16" s="101">
        <v>0</v>
      </c>
      <c r="CZ16" s="100" t="s">
        <v>18</v>
      </c>
      <c r="DB16" s="129" t="s">
        <v>24</v>
      </c>
      <c r="DC16" s="132">
        <v>14.918900000000001</v>
      </c>
      <c r="DD16" s="129">
        <v>21.9549179320131</v>
      </c>
      <c r="DE16" s="98">
        <v>3.32305260393598</v>
      </c>
      <c r="DF16" s="129">
        <v>0</v>
      </c>
      <c r="DG16" s="129">
        <v>0</v>
      </c>
      <c r="DH16" s="99">
        <v>0</v>
      </c>
      <c r="DI16" s="129">
        <v>0</v>
      </c>
      <c r="DJ16" s="129">
        <v>0</v>
      </c>
      <c r="DK16" s="99">
        <v>0</v>
      </c>
      <c r="DL16" s="129">
        <v>14.9189374000001</v>
      </c>
      <c r="DM16" s="129">
        <v>21.954972970516799</v>
      </c>
      <c r="DN16" s="99">
        <v>100.00025068872399</v>
      </c>
      <c r="DO16" s="129">
        <v>0</v>
      </c>
      <c r="DP16" s="129">
        <v>0</v>
      </c>
      <c r="DQ16" s="99">
        <v>0</v>
      </c>
      <c r="DR16" s="130">
        <v>0</v>
      </c>
      <c r="DS16" s="131">
        <v>0</v>
      </c>
      <c r="DT16" s="101">
        <v>0</v>
      </c>
      <c r="DU16" s="100" t="s">
        <v>18</v>
      </c>
    </row>
    <row r="17" spans="1:125" s="120" customFormat="1" x14ac:dyDescent="0.2">
      <c r="A17" s="129" t="s">
        <v>25</v>
      </c>
      <c r="B17" s="132">
        <v>109.1896125</v>
      </c>
      <c r="C17" s="129">
        <v>160.685371003613</v>
      </c>
      <c r="D17" s="98">
        <v>26.8780533658122</v>
      </c>
      <c r="E17" s="129">
        <v>74.946189999999902</v>
      </c>
      <c r="F17" s="129">
        <v>110.29214290377</v>
      </c>
      <c r="G17" s="99">
        <v>68.638571274350795</v>
      </c>
      <c r="H17" s="129">
        <v>13.4299675</v>
      </c>
      <c r="I17" s="129">
        <v>19.763778448283901</v>
      </c>
      <c r="J17" s="99">
        <v>12.2996750263218</v>
      </c>
      <c r="K17" s="129">
        <v>20.405319299999999</v>
      </c>
      <c r="L17" s="129">
        <v>30.028829914271299</v>
      </c>
      <c r="M17" s="99">
        <v>18.6879675024032</v>
      </c>
      <c r="N17" s="129">
        <v>0.40813569999999999</v>
      </c>
      <c r="O17" s="129">
        <v>0.60061973728791695</v>
      </c>
      <c r="P17" s="99">
        <v>0.37378619692418102</v>
      </c>
      <c r="Q17" s="132">
        <v>149.87367800000001</v>
      </c>
      <c r="R17" s="129">
        <v>220.55676361252901</v>
      </c>
      <c r="S17" s="98">
        <v>31.766848043654502</v>
      </c>
      <c r="T17" s="100">
        <v>-27.145570885369299</v>
      </c>
      <c r="V17" s="129" t="s">
        <v>25</v>
      </c>
      <c r="W17" s="132">
        <v>108.52700350000001</v>
      </c>
      <c r="X17" s="129">
        <v>159.710263843165</v>
      </c>
      <c r="Y17" s="98">
        <v>27.270617286997801</v>
      </c>
      <c r="Z17" s="129">
        <v>73.501107700000006</v>
      </c>
      <c r="AA17" s="129">
        <v>108.165534152354</v>
      </c>
      <c r="AB17" s="99">
        <v>67.726100721098405</v>
      </c>
      <c r="AC17" s="129">
        <v>13.3651008</v>
      </c>
      <c r="AD17" s="129">
        <v>19.668319461694999</v>
      </c>
      <c r="AE17" s="99">
        <v>12.315000293913</v>
      </c>
      <c r="AF17" s="129">
        <v>21.244707500000001</v>
      </c>
      <c r="AG17" s="129">
        <v>31.2640884818668</v>
      </c>
      <c r="AH17" s="99">
        <v>19.5755036210873</v>
      </c>
      <c r="AI17" s="129">
        <v>0.4160875</v>
      </c>
      <c r="AJ17" s="129">
        <v>0.61232174724922706</v>
      </c>
      <c r="AK17" s="99">
        <v>0.38339536390129902</v>
      </c>
      <c r="AL17" s="132">
        <v>147.0625622</v>
      </c>
      <c r="AM17" s="129">
        <v>216.41987572626499</v>
      </c>
      <c r="AN17" s="98">
        <v>31.711396762542002</v>
      </c>
      <c r="AO17" s="100">
        <v>-26.203513745118201</v>
      </c>
      <c r="AQ17" s="129" t="s">
        <v>25</v>
      </c>
      <c r="AR17" s="132">
        <v>112.96545159999999</v>
      </c>
      <c r="AS17" s="129">
        <v>166.24196281433601</v>
      </c>
      <c r="AT17" s="98">
        <v>25.472834769012099</v>
      </c>
      <c r="AU17" s="129">
        <v>77.366480100000103</v>
      </c>
      <c r="AV17" s="129">
        <v>113.853884755862</v>
      </c>
      <c r="AW17" s="99">
        <v>68.486850629294594</v>
      </c>
      <c r="AX17" s="129">
        <v>14.093326299999999</v>
      </c>
      <c r="AY17" s="129">
        <v>20.7399890277153</v>
      </c>
      <c r="AZ17" s="99">
        <v>12.475784499054701</v>
      </c>
      <c r="BA17" s="129">
        <v>21.0882033</v>
      </c>
      <c r="BB17" s="129">
        <v>31.033774124440001</v>
      </c>
      <c r="BC17" s="99">
        <v>18.667834281468</v>
      </c>
      <c r="BD17" s="129">
        <v>0.41744189999999998</v>
      </c>
      <c r="BE17" s="129">
        <v>0.61431490631907204</v>
      </c>
      <c r="BF17" s="99">
        <v>0.36953059018267098</v>
      </c>
      <c r="BG17" s="132">
        <v>154.82733300000001</v>
      </c>
      <c r="BH17" s="129">
        <v>227.84665019857101</v>
      </c>
      <c r="BI17" s="98">
        <v>29.451173239975201</v>
      </c>
      <c r="BJ17" s="100">
        <v>-27.037784988519999</v>
      </c>
      <c r="BL17" s="129" t="s">
        <v>25</v>
      </c>
      <c r="BM17" s="132">
        <v>100.65248339999999</v>
      </c>
      <c r="BN17" s="129">
        <v>148.12198035380001</v>
      </c>
      <c r="BO17" s="98">
        <v>25.281394731534601</v>
      </c>
      <c r="BP17" s="129">
        <v>69.514720100000105</v>
      </c>
      <c r="BQ17" s="129">
        <v>102.299095433468</v>
      </c>
      <c r="BR17" s="99">
        <v>69.064088387907702</v>
      </c>
      <c r="BS17" s="129">
        <v>12.2419688</v>
      </c>
      <c r="BT17" s="129">
        <v>18.015498483820199</v>
      </c>
      <c r="BU17" s="99">
        <v>12.1626097901127</v>
      </c>
      <c r="BV17" s="129">
        <v>18.5395485999999</v>
      </c>
      <c r="BW17" s="129">
        <v>27.283128649536199</v>
      </c>
      <c r="BX17" s="99">
        <v>18.419365299038301</v>
      </c>
      <c r="BY17" s="129">
        <v>0.3562459</v>
      </c>
      <c r="BZ17" s="129">
        <v>0.52425778697599301</v>
      </c>
      <c r="CA17" s="99">
        <v>0.35393652294127098</v>
      </c>
      <c r="CB17" s="132">
        <v>139.50845409999999</v>
      </c>
      <c r="CC17" s="129">
        <v>205.30311622086799</v>
      </c>
      <c r="CD17" s="98">
        <v>29.881602561039202</v>
      </c>
      <c r="CE17" s="100">
        <v>-27.852054522909398</v>
      </c>
      <c r="CG17" s="129" t="s">
        <v>25</v>
      </c>
      <c r="CH17" s="132">
        <v>105.3622745</v>
      </c>
      <c r="CI17" s="129">
        <v>155.05299249795499</v>
      </c>
      <c r="CJ17" s="98">
        <v>25.335112578205901</v>
      </c>
      <c r="CK17" s="129">
        <v>73.703299900000104</v>
      </c>
      <c r="CL17" s="129">
        <v>108.46308378118</v>
      </c>
      <c r="CM17" s="99">
        <v>69.952267307972804</v>
      </c>
      <c r="CN17" s="129">
        <v>12.7469918</v>
      </c>
      <c r="CO17" s="129">
        <v>18.758699290768298</v>
      </c>
      <c r="CP17" s="99">
        <v>12.098250403658501</v>
      </c>
      <c r="CQ17" s="129">
        <v>18.554714199999999</v>
      </c>
      <c r="CR17" s="129">
        <v>27.305446615565302</v>
      </c>
      <c r="CS17" s="99">
        <v>17.610396404265199</v>
      </c>
      <c r="CT17" s="129">
        <v>0.35726859999999999</v>
      </c>
      <c r="CU17" s="129">
        <v>0.52576281044079698</v>
      </c>
      <c r="CV17" s="99">
        <v>0.33908588410361201</v>
      </c>
      <c r="CW17" s="132">
        <v>149.03121290000001</v>
      </c>
      <c r="CX17" s="129">
        <v>219.31697702430299</v>
      </c>
      <c r="CY17" s="98">
        <v>30.193023024942502</v>
      </c>
      <c r="CZ17" s="100">
        <v>-29.3018741176734</v>
      </c>
      <c r="DB17" s="129" t="s">
        <v>25</v>
      </c>
      <c r="DC17" s="132">
        <v>97.7347398</v>
      </c>
      <c r="DD17" s="129">
        <v>143.82817710525899</v>
      </c>
      <c r="DE17" s="98">
        <v>21.769546118507101</v>
      </c>
      <c r="DF17" s="129">
        <v>67.160630699999999</v>
      </c>
      <c r="DG17" s="129">
        <v>98.834775706033099</v>
      </c>
      <c r="DH17" s="99">
        <v>68.717255335650904</v>
      </c>
      <c r="DI17" s="129">
        <v>11.826584</v>
      </c>
      <c r="DJ17" s="129">
        <v>17.4042108423583</v>
      </c>
      <c r="DK17" s="99">
        <v>12.100696256214899</v>
      </c>
      <c r="DL17" s="129">
        <v>18.397091199999998</v>
      </c>
      <c r="DM17" s="129">
        <v>27.073485812208698</v>
      </c>
      <c r="DN17" s="99">
        <v>18.8234922788427</v>
      </c>
      <c r="DO17" s="129">
        <v>0.35043390000000002</v>
      </c>
      <c r="DP17" s="129">
        <v>0.51570474465914196</v>
      </c>
      <c r="DQ17" s="99">
        <v>0.35855612929150099</v>
      </c>
      <c r="DR17" s="132">
        <v>135.98269339999999</v>
      </c>
      <c r="DS17" s="129">
        <v>200.11454422049201</v>
      </c>
      <c r="DT17" s="98">
        <v>25.380112694016599</v>
      </c>
      <c r="DU17" s="100">
        <v>-28.127074588449101</v>
      </c>
    </row>
    <row r="18" spans="1:125" s="120" customFormat="1" x14ac:dyDescent="0.2">
      <c r="A18" s="129" t="s">
        <v>26</v>
      </c>
      <c r="B18" s="132">
        <v>169.0328212</v>
      </c>
      <c r="C18" s="129">
        <v>248.75169866830899</v>
      </c>
      <c r="D18" s="98">
        <v>41.609023832623201</v>
      </c>
      <c r="E18" s="129">
        <v>98.045563799999996</v>
      </c>
      <c r="F18" s="129">
        <v>144.28559121831699</v>
      </c>
      <c r="G18" s="99">
        <v>58.003861678432401</v>
      </c>
      <c r="H18" s="129">
        <v>35.4281966</v>
      </c>
      <c r="I18" s="129">
        <v>52.136762685735803</v>
      </c>
      <c r="J18" s="99">
        <v>20.9593594595935</v>
      </c>
      <c r="K18" s="129">
        <v>33.904736800000002</v>
      </c>
      <c r="L18" s="129">
        <v>49.8948122147413</v>
      </c>
      <c r="M18" s="99">
        <v>20.0580789927678</v>
      </c>
      <c r="N18" s="129">
        <v>1.6543239999999999</v>
      </c>
      <c r="O18" s="129">
        <v>2.4345325495150201</v>
      </c>
      <c r="P18" s="99">
        <v>0.97869986920622998</v>
      </c>
      <c r="Q18" s="132">
        <v>184.12599760000001</v>
      </c>
      <c r="R18" s="129">
        <v>270.96308484258498</v>
      </c>
      <c r="S18" s="98">
        <v>39.026883604241</v>
      </c>
      <c r="T18" s="100">
        <v>-8.1972000677431591</v>
      </c>
      <c r="V18" s="129" t="s">
        <v>26</v>
      </c>
      <c r="W18" s="132">
        <v>174.22117779999999</v>
      </c>
      <c r="X18" s="129">
        <v>256.386976293001</v>
      </c>
      <c r="Y18" s="98">
        <v>43.778220257171299</v>
      </c>
      <c r="Z18" s="129">
        <v>103.55258809999999</v>
      </c>
      <c r="AA18" s="129">
        <v>152.38982588415001</v>
      </c>
      <c r="AB18" s="99">
        <v>59.437428565013398</v>
      </c>
      <c r="AC18" s="129">
        <v>33.562728200000002</v>
      </c>
      <c r="AD18" s="129">
        <v>49.391506291044301</v>
      </c>
      <c r="AE18" s="99">
        <v>19.264436519037201</v>
      </c>
      <c r="AF18" s="129">
        <v>35.648486699999999</v>
      </c>
      <c r="AG18" s="129">
        <v>52.460945505295904</v>
      </c>
      <c r="AH18" s="99">
        <v>20.461626508416401</v>
      </c>
      <c r="AI18" s="129">
        <v>1.4573748</v>
      </c>
      <c r="AJ18" s="129">
        <v>2.1446986125105698</v>
      </c>
      <c r="AK18" s="99">
        <v>0.83650840753299105</v>
      </c>
      <c r="AL18" s="132">
        <v>192.49580309999999</v>
      </c>
      <c r="AM18" s="129">
        <v>283.28023911397298</v>
      </c>
      <c r="AN18" s="98">
        <v>41.508258090367001</v>
      </c>
      <c r="AO18" s="100">
        <v>-9.4935188225929696</v>
      </c>
      <c r="AQ18" s="129" t="s">
        <v>26</v>
      </c>
      <c r="AR18" s="132">
        <v>197.92047109999999</v>
      </c>
      <c r="AS18" s="129">
        <v>291.26327678755598</v>
      </c>
      <c r="AT18" s="98">
        <v>44.629533953329002</v>
      </c>
      <c r="AU18" s="129">
        <v>119.4938239</v>
      </c>
      <c r="AV18" s="129">
        <v>175.84923131778601</v>
      </c>
      <c r="AW18" s="99">
        <v>60.374666266646699</v>
      </c>
      <c r="AX18" s="129">
        <v>38.726167500000003</v>
      </c>
      <c r="AY18" s="129">
        <v>56.990115174972097</v>
      </c>
      <c r="AZ18" s="99">
        <v>19.5665295685525</v>
      </c>
      <c r="BA18" s="129">
        <v>38.247161800000001</v>
      </c>
      <c r="BB18" s="129">
        <v>56.2852018883044</v>
      </c>
      <c r="BC18" s="99">
        <v>19.3245102881124</v>
      </c>
      <c r="BD18" s="129">
        <v>1.4533179000000001</v>
      </c>
      <c r="BE18" s="129">
        <v>2.13872840649281</v>
      </c>
      <c r="BF18" s="99">
        <v>0.73429387668833201</v>
      </c>
      <c r="BG18" s="132">
        <v>224.631471</v>
      </c>
      <c r="BH18" s="129">
        <v>330.57165814854801</v>
      </c>
      <c r="BI18" s="98">
        <v>42.729279380995699</v>
      </c>
      <c r="BJ18" s="100">
        <v>-11.8910319115526</v>
      </c>
      <c r="BL18" s="129" t="s">
        <v>26</v>
      </c>
      <c r="BM18" s="132">
        <v>174.3246225</v>
      </c>
      <c r="BN18" s="129">
        <v>256.53920734884298</v>
      </c>
      <c r="BO18" s="98">
        <v>43.7859995498955</v>
      </c>
      <c r="BP18" s="129">
        <v>104.544235</v>
      </c>
      <c r="BQ18" s="129">
        <v>153.84915105604901</v>
      </c>
      <c r="BR18" s="99">
        <v>59.971008972068802</v>
      </c>
      <c r="BS18" s="129">
        <v>32.856786100000001</v>
      </c>
      <c r="BT18" s="129">
        <v>48.3526293718175</v>
      </c>
      <c r="BU18" s="99">
        <v>18.8480466091358</v>
      </c>
      <c r="BV18" s="129">
        <v>35.404867400000001</v>
      </c>
      <c r="BW18" s="129">
        <v>52.102431021107797</v>
      </c>
      <c r="BX18" s="99">
        <v>20.309734157032199</v>
      </c>
      <c r="BY18" s="129">
        <v>1.518734</v>
      </c>
      <c r="BZ18" s="129">
        <v>2.2349958998691601</v>
      </c>
      <c r="CA18" s="99">
        <v>0.87121026176322303</v>
      </c>
      <c r="CB18" s="132">
        <v>195.59352469999999</v>
      </c>
      <c r="CC18" s="129">
        <v>287.83890118049402</v>
      </c>
      <c r="CD18" s="98">
        <v>41.894579122844803</v>
      </c>
      <c r="CE18" s="100">
        <v>-10.8740318641029</v>
      </c>
      <c r="CG18" s="129" t="s">
        <v>26</v>
      </c>
      <c r="CH18" s="132">
        <v>181.78611269999999</v>
      </c>
      <c r="CI18" s="129">
        <v>267.51966870936701</v>
      </c>
      <c r="CJ18" s="98">
        <v>43.711771146407003</v>
      </c>
      <c r="CK18" s="129">
        <v>105.4336107</v>
      </c>
      <c r="CL18" s="129">
        <v>155.15797211552601</v>
      </c>
      <c r="CM18" s="99">
        <v>57.998715707176203</v>
      </c>
      <c r="CN18" s="129">
        <v>36.399485900000002</v>
      </c>
      <c r="CO18" s="129">
        <v>53.566129252288498</v>
      </c>
      <c r="CP18" s="99">
        <v>20.023248948653102</v>
      </c>
      <c r="CQ18" s="129">
        <v>38.447761999999997</v>
      </c>
      <c r="CR18" s="129">
        <v>56.580408701685201</v>
      </c>
      <c r="CS18" s="99">
        <v>21.1499995400914</v>
      </c>
      <c r="CT18" s="129">
        <v>1.5052540999999999</v>
      </c>
      <c r="CU18" s="129">
        <v>2.2151586398679699</v>
      </c>
      <c r="CV18" s="99">
        <v>0.82803580407932897</v>
      </c>
      <c r="CW18" s="132">
        <v>202.22203970000001</v>
      </c>
      <c r="CX18" s="129">
        <v>297.59354145800199</v>
      </c>
      <c r="CY18" s="98">
        <v>40.969234444262703</v>
      </c>
      <c r="CZ18" s="100">
        <v>-10.1056873080289</v>
      </c>
      <c r="DB18" s="129" t="s">
        <v>26</v>
      </c>
      <c r="DC18" s="132">
        <v>217.02539759999999</v>
      </c>
      <c r="DD18" s="129">
        <v>319.37842558569997</v>
      </c>
      <c r="DE18" s="98">
        <v>48.340481712118297</v>
      </c>
      <c r="DF18" s="129">
        <v>134.9903079</v>
      </c>
      <c r="DG18" s="129">
        <v>198.65413211172901</v>
      </c>
      <c r="DH18" s="99">
        <v>62.200235268685397</v>
      </c>
      <c r="DI18" s="129">
        <v>42.068366699999999</v>
      </c>
      <c r="DJ18" s="129">
        <v>61.908554815189603</v>
      </c>
      <c r="DK18" s="99">
        <v>19.384075396344301</v>
      </c>
      <c r="DL18" s="129">
        <v>38.488602100000001</v>
      </c>
      <c r="DM18" s="129">
        <v>56.6405097174327</v>
      </c>
      <c r="DN18" s="99">
        <v>17.734607343486299</v>
      </c>
      <c r="DO18" s="129">
        <v>1.4781209</v>
      </c>
      <c r="DP18" s="129">
        <v>2.1752289413491099</v>
      </c>
      <c r="DQ18" s="99">
        <v>0.681081991483931</v>
      </c>
      <c r="DR18" s="132">
        <v>250.3880198</v>
      </c>
      <c r="DS18" s="129">
        <v>368.47545233685202</v>
      </c>
      <c r="DT18" s="98">
        <v>46.7329775640086</v>
      </c>
      <c r="DU18" s="100">
        <v>-13.324368404945499</v>
      </c>
    </row>
    <row r="19" spans="1:125" s="120" customFormat="1" x14ac:dyDescent="0.2">
      <c r="A19" s="129" t="s">
        <v>27</v>
      </c>
      <c r="B19" s="132">
        <v>119.8271326</v>
      </c>
      <c r="C19" s="129">
        <v>176.33973431428899</v>
      </c>
      <c r="D19" s="98">
        <v>29.496579307807799</v>
      </c>
      <c r="E19" s="129">
        <v>70.481560599999995</v>
      </c>
      <c r="F19" s="129">
        <v>103.72191506700899</v>
      </c>
      <c r="G19" s="99">
        <v>58.819366758343001</v>
      </c>
      <c r="H19" s="129">
        <v>14.6774684</v>
      </c>
      <c r="I19" s="129">
        <v>21.599622905959201</v>
      </c>
      <c r="J19" s="99">
        <v>12.248868917689499</v>
      </c>
      <c r="K19" s="129">
        <v>34.1756308</v>
      </c>
      <c r="L19" s="129">
        <v>50.293464631358802</v>
      </c>
      <c r="M19" s="99">
        <v>28.5207782732172</v>
      </c>
      <c r="N19" s="129">
        <v>0.49247279999999999</v>
      </c>
      <c r="O19" s="129">
        <v>0.72473170996177205</v>
      </c>
      <c r="P19" s="99">
        <v>0.41098605075024502</v>
      </c>
      <c r="Q19" s="132">
        <v>137.12922839999999</v>
      </c>
      <c r="R19" s="129">
        <v>201.801805468384</v>
      </c>
      <c r="S19" s="98">
        <v>29.065566542821401</v>
      </c>
      <c r="T19" s="100">
        <v>-12.6173653872904</v>
      </c>
      <c r="V19" s="129" t="s">
        <v>27</v>
      </c>
      <c r="W19" s="132">
        <v>106.8852357</v>
      </c>
      <c r="X19" s="129">
        <v>157.29420922034299</v>
      </c>
      <c r="Y19" s="98">
        <v>26.858074602651801</v>
      </c>
      <c r="Z19" s="129">
        <v>63.032040700000003</v>
      </c>
      <c r="AA19" s="129">
        <v>92.759069412343294</v>
      </c>
      <c r="AB19" s="99">
        <v>58.971700148479897</v>
      </c>
      <c r="AC19" s="129">
        <v>13.369373299999999</v>
      </c>
      <c r="AD19" s="129">
        <v>19.674606948497999</v>
      </c>
      <c r="AE19" s="99">
        <v>12.5081571953721</v>
      </c>
      <c r="AF19" s="129">
        <v>30.2020287</v>
      </c>
      <c r="AG19" s="129">
        <v>44.445841281113402</v>
      </c>
      <c r="AH19" s="99">
        <v>28.256501940800799</v>
      </c>
      <c r="AI19" s="129">
        <v>0.28179300000000002</v>
      </c>
      <c r="AJ19" s="129">
        <v>0.41469157838820297</v>
      </c>
      <c r="AK19" s="99">
        <v>0.26364071534718098</v>
      </c>
      <c r="AL19" s="132">
        <v>123.4470317</v>
      </c>
      <c r="AM19" s="129">
        <v>181.666842054315</v>
      </c>
      <c r="AN19" s="98">
        <v>26.619132312362201</v>
      </c>
      <c r="AO19" s="100">
        <v>-13.4161152130805</v>
      </c>
      <c r="AQ19" s="129" t="s">
        <v>27</v>
      </c>
      <c r="AR19" s="132">
        <v>124.02262260000001</v>
      </c>
      <c r="AS19" s="129">
        <v>182.51389183492299</v>
      </c>
      <c r="AT19" s="98">
        <v>27.966141226043199</v>
      </c>
      <c r="AU19" s="129">
        <v>74.063576100000006</v>
      </c>
      <c r="AV19" s="129">
        <v>108.993272629142</v>
      </c>
      <c r="AW19" s="99">
        <v>59.717795469356602</v>
      </c>
      <c r="AX19" s="129">
        <v>14.8210476</v>
      </c>
      <c r="AY19" s="129">
        <v>21.810916604070002</v>
      </c>
      <c r="AZ19" s="99">
        <v>11.950277529448099</v>
      </c>
      <c r="BA19" s="129">
        <v>34.884225899999997</v>
      </c>
      <c r="BB19" s="129">
        <v>51.336245752455298</v>
      </c>
      <c r="BC19" s="99">
        <v>28.127308686665401</v>
      </c>
      <c r="BD19" s="129">
        <v>0.25377300000000003</v>
      </c>
      <c r="BE19" s="129">
        <v>0.373456849255693</v>
      </c>
      <c r="BF19" s="99">
        <v>0.204618314529982</v>
      </c>
      <c r="BG19" s="132">
        <v>145.30395559999999</v>
      </c>
      <c r="BH19" s="129">
        <v>213.83187905240101</v>
      </c>
      <c r="BI19" s="98">
        <v>27.639641437402101</v>
      </c>
      <c r="BJ19" s="100">
        <v>-14.6460796006024</v>
      </c>
      <c r="BL19" s="129" t="s">
        <v>27</v>
      </c>
      <c r="BM19" s="132">
        <v>114.6502691</v>
      </c>
      <c r="BN19" s="129">
        <v>168.72137013946801</v>
      </c>
      <c r="BO19" s="98">
        <v>28.797289557922301</v>
      </c>
      <c r="BP19" s="129">
        <v>68.090029799999996</v>
      </c>
      <c r="BQ19" s="129">
        <v>100.202495911047</v>
      </c>
      <c r="BR19" s="99">
        <v>59.3893327372923</v>
      </c>
      <c r="BS19" s="129">
        <v>14.802994999999999</v>
      </c>
      <c r="BT19" s="129">
        <v>21.784350077619699</v>
      </c>
      <c r="BU19" s="99">
        <v>12.9114350242724</v>
      </c>
      <c r="BV19" s="129">
        <v>31.488191</v>
      </c>
      <c r="BW19" s="129">
        <v>46.338580540961601</v>
      </c>
      <c r="BX19" s="99">
        <v>27.464559173895601</v>
      </c>
      <c r="BY19" s="129">
        <v>0.2690533</v>
      </c>
      <c r="BZ19" s="129">
        <v>0.39594360983968602</v>
      </c>
      <c r="CA19" s="99">
        <v>0.23467306453971501</v>
      </c>
      <c r="CB19" s="132">
        <v>130.8876794</v>
      </c>
      <c r="CC19" s="129">
        <v>192.61663122204999</v>
      </c>
      <c r="CD19" s="98">
        <v>28.035101106948101</v>
      </c>
      <c r="CE19" s="100">
        <v>-12.4056063752017</v>
      </c>
      <c r="CG19" s="129" t="s">
        <v>27</v>
      </c>
      <c r="CH19" s="132">
        <v>120.07902110000001</v>
      </c>
      <c r="CI19" s="129">
        <v>176.71041789991</v>
      </c>
      <c r="CJ19" s="98">
        <v>28.873859569624798</v>
      </c>
      <c r="CK19" s="129">
        <v>73.094471400000202</v>
      </c>
      <c r="CL19" s="129">
        <v>107.567120958709</v>
      </c>
      <c r="CM19" s="99">
        <v>60.871974746636297</v>
      </c>
      <c r="CN19" s="129">
        <v>14.6589989</v>
      </c>
      <c r="CO19" s="129">
        <v>21.5724428620723</v>
      </c>
      <c r="CP19" s="99">
        <v>12.2077934727601</v>
      </c>
      <c r="CQ19" s="129">
        <v>32.075866499999997</v>
      </c>
      <c r="CR19" s="129">
        <v>47.203414233335401</v>
      </c>
      <c r="CS19" s="99">
        <v>26.712298456603499</v>
      </c>
      <c r="CT19" s="129">
        <v>0.2496843</v>
      </c>
      <c r="CU19" s="129">
        <v>0.36743984579373401</v>
      </c>
      <c r="CV19" s="99">
        <v>0.20793332400008999</v>
      </c>
      <c r="CW19" s="132">
        <v>141.4908877</v>
      </c>
      <c r="CX19" s="129">
        <v>208.22050067908299</v>
      </c>
      <c r="CY19" s="98">
        <v>28.665388592201801</v>
      </c>
      <c r="CZ19" s="100">
        <v>-15.1330357368306</v>
      </c>
      <c r="DB19" s="129" t="s">
        <v>27</v>
      </c>
      <c r="DC19" s="132">
        <v>125.4081838</v>
      </c>
      <c r="DD19" s="129">
        <v>184.55290827955201</v>
      </c>
      <c r="DE19" s="98">
        <v>27.933560231080801</v>
      </c>
      <c r="DF19" s="129">
        <v>76.095362099999903</v>
      </c>
      <c r="DG19" s="129">
        <v>111.98328495481</v>
      </c>
      <c r="DH19" s="99">
        <v>60.678146987086798</v>
      </c>
      <c r="DI19" s="129">
        <v>14.3188636</v>
      </c>
      <c r="DJ19" s="129">
        <v>21.071893719891499</v>
      </c>
      <c r="DK19" s="99">
        <v>11.417806371261699</v>
      </c>
      <c r="DL19" s="129">
        <v>34.737739099999999</v>
      </c>
      <c r="DM19" s="129">
        <v>51.120673178597698</v>
      </c>
      <c r="DN19" s="99">
        <v>27.6997386035025</v>
      </c>
      <c r="DO19" s="129">
        <v>0.25621899999999997</v>
      </c>
      <c r="DP19" s="129">
        <v>0.37705642625277003</v>
      </c>
      <c r="DQ19" s="99">
        <v>0.20430803814894299</v>
      </c>
      <c r="DR19" s="132">
        <v>148.23407460000001</v>
      </c>
      <c r="DS19" s="129">
        <v>218.14389415914701</v>
      </c>
      <c r="DT19" s="98">
        <v>27.6667377618015</v>
      </c>
      <c r="DU19" s="100">
        <v>-15.398545079189301</v>
      </c>
    </row>
    <row r="20" spans="1:125" s="120" customFormat="1" x14ac:dyDescent="0.2">
      <c r="A20" s="129" t="s">
        <v>28</v>
      </c>
      <c r="B20" s="132">
        <v>8.1912072508388807</v>
      </c>
      <c r="C20" s="129">
        <v>12.0543259192218</v>
      </c>
      <c r="D20" s="98">
        <v>2.0163429522059699</v>
      </c>
      <c r="E20" s="129">
        <v>0</v>
      </c>
      <c r="F20" s="129">
        <v>0</v>
      </c>
      <c r="G20" s="99">
        <v>0</v>
      </c>
      <c r="H20" s="129">
        <v>0</v>
      </c>
      <c r="I20" s="129">
        <v>0</v>
      </c>
      <c r="J20" s="99">
        <v>0</v>
      </c>
      <c r="K20" s="129">
        <v>5.9924245999999597</v>
      </c>
      <c r="L20" s="129">
        <v>8.8185583593143804</v>
      </c>
      <c r="M20" s="99">
        <v>73.156793821646502</v>
      </c>
      <c r="N20" s="129">
        <v>2.1987826508389201</v>
      </c>
      <c r="O20" s="129">
        <v>3.2357675599074098</v>
      </c>
      <c r="P20" s="99">
        <v>26.843206178353501</v>
      </c>
      <c r="Q20" s="132">
        <v>0.6638193</v>
      </c>
      <c r="R20" s="129">
        <v>0.97688825940158897</v>
      </c>
      <c r="S20" s="98">
        <v>0.14070147015105</v>
      </c>
      <c r="T20" s="100">
        <v>1133.9513555630101</v>
      </c>
      <c r="V20" s="129" t="s">
        <v>28</v>
      </c>
      <c r="W20" s="132">
        <v>8.3297215396453996</v>
      </c>
      <c r="X20" s="129">
        <v>12.2581660041582</v>
      </c>
      <c r="Y20" s="98">
        <v>2.0930887326575101</v>
      </c>
      <c r="Z20" s="129">
        <v>0</v>
      </c>
      <c r="AA20" s="129">
        <v>0</v>
      </c>
      <c r="AB20" s="99">
        <v>0</v>
      </c>
      <c r="AC20" s="129">
        <v>0</v>
      </c>
      <c r="AD20" s="129">
        <v>0</v>
      </c>
      <c r="AE20" s="99">
        <v>0</v>
      </c>
      <c r="AF20" s="129">
        <v>6.0318170999999596</v>
      </c>
      <c r="AG20" s="129">
        <v>8.87652906121847</v>
      </c>
      <c r="AH20" s="99">
        <v>72.413190180385499</v>
      </c>
      <c r="AI20" s="129">
        <v>2.29790443964544</v>
      </c>
      <c r="AJ20" s="129">
        <v>3.3816369429397701</v>
      </c>
      <c r="AK20" s="99">
        <v>27.586809819614501</v>
      </c>
      <c r="AL20" s="132">
        <v>0.74762890000000004</v>
      </c>
      <c r="AM20" s="129">
        <v>1.1002239537165099</v>
      </c>
      <c r="AN20" s="98">
        <v>0.16121272691278299</v>
      </c>
      <c r="AO20" s="100">
        <v>1014.1518926897299</v>
      </c>
      <c r="AQ20" s="129" t="s">
        <v>28</v>
      </c>
      <c r="AR20" s="132">
        <v>8.5656594599406102</v>
      </c>
      <c r="AS20" s="129">
        <v>12.605376433689299</v>
      </c>
      <c r="AT20" s="98">
        <v>1.93148989377114</v>
      </c>
      <c r="AU20" s="129">
        <v>0</v>
      </c>
      <c r="AV20" s="129">
        <v>0</v>
      </c>
      <c r="AW20" s="99">
        <v>0</v>
      </c>
      <c r="AX20" s="129">
        <v>0</v>
      </c>
      <c r="AY20" s="129">
        <v>0</v>
      </c>
      <c r="AZ20" s="99">
        <v>0</v>
      </c>
      <c r="BA20" s="129">
        <v>5.9429567999999602</v>
      </c>
      <c r="BB20" s="129">
        <v>8.7457606671737302</v>
      </c>
      <c r="BC20" s="99">
        <v>69.381193915000296</v>
      </c>
      <c r="BD20" s="129">
        <v>2.62270265994065</v>
      </c>
      <c r="BE20" s="129">
        <v>3.8596157665155899</v>
      </c>
      <c r="BF20" s="99">
        <v>30.618806084999701</v>
      </c>
      <c r="BG20" s="132">
        <v>0.94578079999999998</v>
      </c>
      <c r="BH20" s="129">
        <v>1.39182780537933</v>
      </c>
      <c r="BI20" s="98">
        <v>0.17990592260503699</v>
      </c>
      <c r="BJ20" s="100">
        <v>805.67068605543795</v>
      </c>
      <c r="BL20" s="129" t="s">
        <v>28</v>
      </c>
      <c r="BM20" s="132">
        <v>8.5013027669966892</v>
      </c>
      <c r="BN20" s="129">
        <v>12.5106679825328</v>
      </c>
      <c r="BO20" s="98">
        <v>2.1353153317698501</v>
      </c>
      <c r="BP20" s="129">
        <v>0</v>
      </c>
      <c r="BQ20" s="129">
        <v>0</v>
      </c>
      <c r="BR20" s="99">
        <v>0</v>
      </c>
      <c r="BS20" s="129">
        <v>0</v>
      </c>
      <c r="BT20" s="129">
        <v>0</v>
      </c>
      <c r="BU20" s="99">
        <v>0</v>
      </c>
      <c r="BV20" s="129">
        <v>6.0122923999999598</v>
      </c>
      <c r="BW20" s="129">
        <v>8.8477961662900793</v>
      </c>
      <c r="BX20" s="99">
        <v>70.722012434853696</v>
      </c>
      <c r="BY20" s="129">
        <v>2.4890103669967298</v>
      </c>
      <c r="BZ20" s="129">
        <v>3.6628718162426801</v>
      </c>
      <c r="CA20" s="99">
        <v>29.277987565146301</v>
      </c>
      <c r="CB20" s="132">
        <v>0.88106640000000003</v>
      </c>
      <c r="CC20" s="129">
        <v>1.29659294617259</v>
      </c>
      <c r="CD20" s="98">
        <v>0.18871742335997699</v>
      </c>
      <c r="CE20" s="100">
        <v>864.887863956302</v>
      </c>
      <c r="CG20" s="129" t="s">
        <v>28</v>
      </c>
      <c r="CH20" s="132">
        <v>8.6470965716855002</v>
      </c>
      <c r="CI20" s="129">
        <v>12.725220732195201</v>
      </c>
      <c r="CJ20" s="98">
        <v>2.07925622484801</v>
      </c>
      <c r="CK20" s="129">
        <v>0</v>
      </c>
      <c r="CL20" s="129">
        <v>0</v>
      </c>
      <c r="CM20" s="99">
        <v>0</v>
      </c>
      <c r="CN20" s="129">
        <v>0</v>
      </c>
      <c r="CO20" s="129">
        <v>0</v>
      </c>
      <c r="CP20" s="99">
        <v>0</v>
      </c>
      <c r="CQ20" s="129">
        <v>6.06317679999996</v>
      </c>
      <c r="CR20" s="129">
        <v>8.9226785521241307</v>
      </c>
      <c r="CS20" s="99">
        <v>70.118065060745806</v>
      </c>
      <c r="CT20" s="129">
        <v>2.5839197716855402</v>
      </c>
      <c r="CU20" s="129">
        <v>3.8025421800710499</v>
      </c>
      <c r="CV20" s="99">
        <v>29.881934939254201</v>
      </c>
      <c r="CW20" s="132">
        <v>0.85073049999999995</v>
      </c>
      <c r="CX20" s="129">
        <v>1.2519500975112401</v>
      </c>
      <c r="CY20" s="98">
        <v>0.17235399937163601</v>
      </c>
      <c r="CZ20" s="100">
        <v>916.43194544988103</v>
      </c>
      <c r="DB20" s="129" t="s">
        <v>28</v>
      </c>
      <c r="DC20" s="132">
        <v>8.7833466746452409</v>
      </c>
      <c r="DD20" s="129">
        <v>12.9257288010682</v>
      </c>
      <c r="DE20" s="98">
        <v>1.95641253969477</v>
      </c>
      <c r="DF20" s="129">
        <v>0</v>
      </c>
      <c r="DG20" s="129">
        <v>0</v>
      </c>
      <c r="DH20" s="99">
        <v>0</v>
      </c>
      <c r="DI20" s="129">
        <v>0</v>
      </c>
      <c r="DJ20" s="129">
        <v>0</v>
      </c>
      <c r="DK20" s="99">
        <v>0</v>
      </c>
      <c r="DL20" s="129">
        <v>5.9413646999999603</v>
      </c>
      <c r="DM20" s="129">
        <v>8.7434177045665997</v>
      </c>
      <c r="DN20" s="99">
        <v>67.643518126761506</v>
      </c>
      <c r="DO20" s="129">
        <v>2.8419819746452801</v>
      </c>
      <c r="DP20" s="129">
        <v>4.1823110965015902</v>
      </c>
      <c r="DQ20" s="99">
        <v>32.356481873238501</v>
      </c>
      <c r="DR20" s="132">
        <v>1.1796453</v>
      </c>
      <c r="DS20" s="129">
        <v>1.73598695281723</v>
      </c>
      <c r="DT20" s="98">
        <v>0.22017162555310099</v>
      </c>
      <c r="DU20" s="100">
        <v>644.57522737090903</v>
      </c>
    </row>
    <row r="21" spans="1:125" s="120" customFormat="1" x14ac:dyDescent="0.2">
      <c r="A21" s="125" t="s">
        <v>29</v>
      </c>
      <c r="B21" s="128">
        <v>120.96899999999999</v>
      </c>
      <c r="C21" s="125">
        <v>178.020126639209</v>
      </c>
      <c r="D21" s="95">
        <v>22.945135990264799</v>
      </c>
      <c r="E21" s="125"/>
      <c r="F21" s="125"/>
      <c r="G21" s="96"/>
      <c r="H21" s="125"/>
      <c r="I21" s="125"/>
      <c r="J21" s="96"/>
      <c r="K21" s="125"/>
      <c r="L21" s="125"/>
      <c r="M21" s="96"/>
      <c r="N21" s="125"/>
      <c r="O21" s="125"/>
      <c r="P21" s="96"/>
      <c r="Q21" s="128">
        <v>76.758600000000001</v>
      </c>
      <c r="R21" s="125">
        <v>112.959317615657</v>
      </c>
      <c r="S21" s="95">
        <v>13.992965929668101</v>
      </c>
      <c r="T21" s="97">
        <v>57.5966732066505</v>
      </c>
      <c r="V21" s="125" t="s">
        <v>29</v>
      </c>
      <c r="W21" s="128">
        <v>141.34729999999999</v>
      </c>
      <c r="X21" s="125">
        <v>208.00919447222199</v>
      </c>
      <c r="Y21" s="95">
        <v>26.208893953555599</v>
      </c>
      <c r="Z21" s="125"/>
      <c r="AA21" s="125"/>
      <c r="AB21" s="96"/>
      <c r="AC21" s="125"/>
      <c r="AD21" s="125"/>
      <c r="AE21" s="96"/>
      <c r="AF21" s="125"/>
      <c r="AG21" s="125"/>
      <c r="AH21" s="96"/>
      <c r="AI21" s="125"/>
      <c r="AJ21" s="125"/>
      <c r="AK21" s="96"/>
      <c r="AL21" s="128">
        <v>93.771799999999999</v>
      </c>
      <c r="AM21" s="125">
        <v>137.996244584865</v>
      </c>
      <c r="AN21" s="95">
        <v>16.8193048201091</v>
      </c>
      <c r="AO21" s="97">
        <v>50.735402327778701</v>
      </c>
      <c r="AQ21" s="125" t="s">
        <v>29</v>
      </c>
      <c r="AR21" s="128">
        <v>188.77010000000001</v>
      </c>
      <c r="AS21" s="125">
        <v>277.79742833036602</v>
      </c>
      <c r="AT21" s="95">
        <v>29.8571451525649</v>
      </c>
      <c r="AU21" s="125"/>
      <c r="AV21" s="125"/>
      <c r="AW21" s="96"/>
      <c r="AX21" s="125"/>
      <c r="AY21" s="125"/>
      <c r="AZ21" s="96"/>
      <c r="BA21" s="125"/>
      <c r="BB21" s="125"/>
      <c r="BC21" s="96"/>
      <c r="BD21" s="125"/>
      <c r="BE21" s="125"/>
      <c r="BF21" s="96"/>
      <c r="BG21" s="128">
        <v>138.98179999999999</v>
      </c>
      <c r="BH21" s="125">
        <v>204.52808270337999</v>
      </c>
      <c r="BI21" s="95">
        <v>20.909255262451001</v>
      </c>
      <c r="BJ21" s="97">
        <v>35.823611436893202</v>
      </c>
      <c r="BL21" s="125" t="s">
        <v>29</v>
      </c>
      <c r="BM21" s="128">
        <v>185.16970000000001</v>
      </c>
      <c r="BN21" s="125">
        <v>272.49901581185497</v>
      </c>
      <c r="BO21" s="95">
        <v>31.745279261924001</v>
      </c>
      <c r="BP21" s="125"/>
      <c r="BQ21" s="125"/>
      <c r="BR21" s="96"/>
      <c r="BS21" s="125"/>
      <c r="BT21" s="125"/>
      <c r="BU21" s="96"/>
      <c r="BV21" s="125"/>
      <c r="BW21" s="125"/>
      <c r="BX21" s="96"/>
      <c r="BY21" s="125"/>
      <c r="BZ21" s="125"/>
      <c r="CA21" s="96"/>
      <c r="CB21" s="128">
        <v>138.06610000000001</v>
      </c>
      <c r="CC21" s="125">
        <v>203.180522336976</v>
      </c>
      <c r="CD21" s="95">
        <v>22.823226263258999</v>
      </c>
      <c r="CE21" s="97">
        <v>34.116702072413098</v>
      </c>
      <c r="CG21" s="125" t="s">
        <v>29</v>
      </c>
      <c r="CH21" s="128">
        <v>149.13149999999999</v>
      </c>
      <c r="CI21" s="125">
        <v>219.46456129996201</v>
      </c>
      <c r="CJ21" s="95">
        <v>26.394675133758</v>
      </c>
      <c r="CK21" s="125"/>
      <c r="CL21" s="125"/>
      <c r="CM21" s="96"/>
      <c r="CN21" s="125"/>
      <c r="CO21" s="125"/>
      <c r="CP21" s="96"/>
      <c r="CQ21" s="125"/>
      <c r="CR21" s="125"/>
      <c r="CS21" s="96"/>
      <c r="CT21" s="125"/>
      <c r="CU21" s="125"/>
      <c r="CV21" s="96"/>
      <c r="CW21" s="128">
        <v>90.733900000000006</v>
      </c>
      <c r="CX21" s="125">
        <v>133.525617046262</v>
      </c>
      <c r="CY21" s="95">
        <v>15.527885084686201</v>
      </c>
      <c r="CZ21" s="97">
        <v>64.361390836280606</v>
      </c>
      <c r="DB21" s="125" t="s">
        <v>29</v>
      </c>
      <c r="DC21" s="128">
        <v>203.18379999999999</v>
      </c>
      <c r="DD21" s="125">
        <v>299.00888497909102</v>
      </c>
      <c r="DE21" s="95">
        <v>31.156686125878199</v>
      </c>
      <c r="DF21" s="125"/>
      <c r="DG21" s="125"/>
      <c r="DH21" s="96"/>
      <c r="DI21" s="125"/>
      <c r="DJ21" s="125"/>
      <c r="DK21" s="96"/>
      <c r="DL21" s="125"/>
      <c r="DM21" s="125"/>
      <c r="DN21" s="96"/>
      <c r="DO21" s="125"/>
      <c r="DP21" s="125"/>
      <c r="DQ21" s="96"/>
      <c r="DR21" s="128">
        <v>152.87799999999999</v>
      </c>
      <c r="DS21" s="125">
        <v>224.97797717058901</v>
      </c>
      <c r="DT21" s="95">
        <v>22.199265159569801</v>
      </c>
      <c r="DU21" s="97">
        <v>32.905846491974003</v>
      </c>
    </row>
    <row r="22" spans="1:125" s="120" customFormat="1" ht="14.25" x14ac:dyDescent="0.25">
      <c r="A22" s="129" t="s">
        <v>30</v>
      </c>
      <c r="B22" s="132">
        <v>120.96899999999999</v>
      </c>
      <c r="C22" s="129">
        <v>178.020126639209</v>
      </c>
      <c r="D22" s="98">
        <v>22.945135990264799</v>
      </c>
      <c r="E22" s="129"/>
      <c r="F22" s="129"/>
      <c r="G22" s="99"/>
      <c r="H22" s="129"/>
      <c r="I22" s="129"/>
      <c r="J22" s="99"/>
      <c r="K22" s="129"/>
      <c r="L22" s="129"/>
      <c r="M22" s="99"/>
      <c r="N22" s="129"/>
      <c r="O22" s="129"/>
      <c r="P22" s="99"/>
      <c r="Q22" s="132">
        <v>76.758600000000001</v>
      </c>
      <c r="R22" s="129">
        <v>112.959317615657</v>
      </c>
      <c r="S22" s="98">
        <v>13.992965929668101</v>
      </c>
      <c r="T22" s="100">
        <v>57.5966732066505</v>
      </c>
      <c r="V22" s="129" t="s">
        <v>30</v>
      </c>
      <c r="W22" s="132">
        <v>141.34729999999999</v>
      </c>
      <c r="X22" s="129">
        <v>208.00919447222199</v>
      </c>
      <c r="Y22" s="98">
        <v>26.208893953555599</v>
      </c>
      <c r="Z22" s="129"/>
      <c r="AA22" s="129"/>
      <c r="AB22" s="99"/>
      <c r="AC22" s="129"/>
      <c r="AD22" s="129"/>
      <c r="AE22" s="99"/>
      <c r="AF22" s="129"/>
      <c r="AG22" s="129"/>
      <c r="AH22" s="99"/>
      <c r="AI22" s="129"/>
      <c r="AJ22" s="129"/>
      <c r="AK22" s="99"/>
      <c r="AL22" s="132">
        <v>93.771799999999999</v>
      </c>
      <c r="AM22" s="129">
        <v>137.996244584865</v>
      </c>
      <c r="AN22" s="98">
        <v>16.8193048201091</v>
      </c>
      <c r="AO22" s="100">
        <v>50.735402327778701</v>
      </c>
      <c r="AQ22" s="129" t="s">
        <v>30</v>
      </c>
      <c r="AR22" s="132">
        <v>188.77010000000001</v>
      </c>
      <c r="AS22" s="129">
        <v>277.79742833036602</v>
      </c>
      <c r="AT22" s="98">
        <v>29.8571451525649</v>
      </c>
      <c r="AU22" s="129"/>
      <c r="AV22" s="129"/>
      <c r="AW22" s="99"/>
      <c r="AX22" s="129"/>
      <c r="AY22" s="129"/>
      <c r="AZ22" s="99"/>
      <c r="BA22" s="129"/>
      <c r="BB22" s="129"/>
      <c r="BC22" s="99"/>
      <c r="BD22" s="129"/>
      <c r="BE22" s="129"/>
      <c r="BF22" s="99"/>
      <c r="BG22" s="132">
        <v>138.98179999999999</v>
      </c>
      <c r="BH22" s="129">
        <v>204.52808270337999</v>
      </c>
      <c r="BI22" s="98">
        <v>20.909255262451001</v>
      </c>
      <c r="BJ22" s="100">
        <v>35.823611436893202</v>
      </c>
      <c r="BL22" s="129" t="s">
        <v>30</v>
      </c>
      <c r="BM22" s="132">
        <v>185.16970000000001</v>
      </c>
      <c r="BN22" s="129">
        <v>272.49901581185497</v>
      </c>
      <c r="BO22" s="98">
        <v>31.745279261924001</v>
      </c>
      <c r="BP22" s="129"/>
      <c r="BQ22" s="129"/>
      <c r="BR22" s="99"/>
      <c r="BS22" s="129"/>
      <c r="BT22" s="129"/>
      <c r="BU22" s="99"/>
      <c r="BV22" s="129"/>
      <c r="BW22" s="129"/>
      <c r="BX22" s="99"/>
      <c r="BY22" s="129"/>
      <c r="BZ22" s="129"/>
      <c r="CA22" s="99"/>
      <c r="CB22" s="132">
        <v>138.06610000000001</v>
      </c>
      <c r="CC22" s="129">
        <v>203.180522336976</v>
      </c>
      <c r="CD22" s="98">
        <v>22.823226263258999</v>
      </c>
      <c r="CE22" s="100">
        <v>34.116702072413098</v>
      </c>
      <c r="CG22" s="129" t="s">
        <v>30</v>
      </c>
      <c r="CH22" s="132">
        <v>149.13149999999999</v>
      </c>
      <c r="CI22" s="129">
        <v>219.46456129996201</v>
      </c>
      <c r="CJ22" s="98">
        <v>26.394675133758</v>
      </c>
      <c r="CK22" s="129"/>
      <c r="CL22" s="129"/>
      <c r="CM22" s="99"/>
      <c r="CN22" s="129"/>
      <c r="CO22" s="129"/>
      <c r="CP22" s="99"/>
      <c r="CQ22" s="129"/>
      <c r="CR22" s="129"/>
      <c r="CS22" s="99"/>
      <c r="CT22" s="129"/>
      <c r="CU22" s="129"/>
      <c r="CV22" s="99"/>
      <c r="CW22" s="132">
        <v>90.733900000000006</v>
      </c>
      <c r="CX22" s="129">
        <v>133.525617046262</v>
      </c>
      <c r="CY22" s="98">
        <v>15.527885084686201</v>
      </c>
      <c r="CZ22" s="100">
        <v>64.361390836280606</v>
      </c>
      <c r="DB22" s="129" t="s">
        <v>30</v>
      </c>
      <c r="DC22" s="132">
        <v>203.18379999999999</v>
      </c>
      <c r="DD22" s="129">
        <v>299.00888497909102</v>
      </c>
      <c r="DE22" s="98">
        <v>31.156686125878199</v>
      </c>
      <c r="DF22" s="129"/>
      <c r="DG22" s="129"/>
      <c r="DH22" s="99"/>
      <c r="DI22" s="129"/>
      <c r="DJ22" s="129"/>
      <c r="DK22" s="99"/>
      <c r="DL22" s="129"/>
      <c r="DM22" s="129"/>
      <c r="DN22" s="99"/>
      <c r="DO22" s="129"/>
      <c r="DP22" s="129"/>
      <c r="DQ22" s="99"/>
      <c r="DR22" s="132">
        <v>152.87799999999999</v>
      </c>
      <c r="DS22" s="129">
        <v>224.97797717058901</v>
      </c>
      <c r="DT22" s="98">
        <v>22.199265159569801</v>
      </c>
      <c r="DU22" s="100">
        <v>32.905846491974003</v>
      </c>
    </row>
    <row r="23" spans="1:125" s="120" customFormat="1" ht="14.25" x14ac:dyDescent="0.25">
      <c r="A23" s="129" t="s">
        <v>31</v>
      </c>
      <c r="B23" s="130"/>
      <c r="C23" s="131"/>
      <c r="D23" s="101"/>
      <c r="E23" s="129"/>
      <c r="F23" s="129"/>
      <c r="G23" s="99"/>
      <c r="H23" s="129"/>
      <c r="I23" s="129"/>
      <c r="J23" s="99"/>
      <c r="K23" s="129"/>
      <c r="L23" s="129"/>
      <c r="M23" s="99"/>
      <c r="N23" s="129"/>
      <c r="O23" s="129"/>
      <c r="P23" s="99"/>
      <c r="Q23" s="130"/>
      <c r="R23" s="131"/>
      <c r="S23" s="101"/>
      <c r="T23" s="100"/>
      <c r="V23" s="129" t="s">
        <v>31</v>
      </c>
      <c r="W23" s="130"/>
      <c r="X23" s="131"/>
      <c r="Y23" s="101"/>
      <c r="Z23" s="129"/>
      <c r="AA23" s="129"/>
      <c r="AB23" s="99"/>
      <c r="AC23" s="129"/>
      <c r="AD23" s="129"/>
      <c r="AE23" s="99"/>
      <c r="AF23" s="129"/>
      <c r="AG23" s="129"/>
      <c r="AH23" s="99"/>
      <c r="AI23" s="129"/>
      <c r="AJ23" s="129"/>
      <c r="AK23" s="99"/>
      <c r="AL23" s="130"/>
      <c r="AM23" s="131"/>
      <c r="AN23" s="101"/>
      <c r="AO23" s="100"/>
      <c r="AQ23" s="129" t="s">
        <v>31</v>
      </c>
      <c r="AR23" s="130"/>
      <c r="AS23" s="131"/>
      <c r="AT23" s="101"/>
      <c r="AU23" s="129"/>
      <c r="AV23" s="129"/>
      <c r="AW23" s="99"/>
      <c r="AX23" s="129"/>
      <c r="AY23" s="129"/>
      <c r="AZ23" s="99"/>
      <c r="BA23" s="129"/>
      <c r="BB23" s="129"/>
      <c r="BC23" s="99"/>
      <c r="BD23" s="129"/>
      <c r="BE23" s="129"/>
      <c r="BF23" s="99"/>
      <c r="BG23" s="130"/>
      <c r="BH23" s="131"/>
      <c r="BI23" s="101"/>
      <c r="BJ23" s="100"/>
      <c r="BL23" s="129" t="s">
        <v>31</v>
      </c>
      <c r="BM23" s="130"/>
      <c r="BN23" s="131"/>
      <c r="BO23" s="101"/>
      <c r="BP23" s="129"/>
      <c r="BQ23" s="129"/>
      <c r="BR23" s="99"/>
      <c r="BS23" s="129"/>
      <c r="BT23" s="129"/>
      <c r="BU23" s="99"/>
      <c r="BV23" s="129"/>
      <c r="BW23" s="129"/>
      <c r="BX23" s="99"/>
      <c r="BY23" s="129"/>
      <c r="BZ23" s="129"/>
      <c r="CA23" s="99"/>
      <c r="CB23" s="130"/>
      <c r="CC23" s="131"/>
      <c r="CD23" s="101"/>
      <c r="CE23" s="100"/>
      <c r="CG23" s="129" t="s">
        <v>31</v>
      </c>
      <c r="CH23" s="130"/>
      <c r="CI23" s="131"/>
      <c r="CJ23" s="101"/>
      <c r="CK23" s="129"/>
      <c r="CL23" s="129"/>
      <c r="CM23" s="99"/>
      <c r="CN23" s="129"/>
      <c r="CO23" s="129"/>
      <c r="CP23" s="99"/>
      <c r="CQ23" s="129"/>
      <c r="CR23" s="129"/>
      <c r="CS23" s="99"/>
      <c r="CT23" s="129"/>
      <c r="CU23" s="129"/>
      <c r="CV23" s="99"/>
      <c r="CW23" s="130"/>
      <c r="CX23" s="131"/>
      <c r="CY23" s="101"/>
      <c r="CZ23" s="100"/>
      <c r="DB23" s="129" t="s">
        <v>31</v>
      </c>
      <c r="DC23" s="130"/>
      <c r="DD23" s="131"/>
      <c r="DE23" s="101"/>
      <c r="DF23" s="129"/>
      <c r="DG23" s="129"/>
      <c r="DH23" s="99"/>
      <c r="DI23" s="129"/>
      <c r="DJ23" s="129"/>
      <c r="DK23" s="99"/>
      <c r="DL23" s="129"/>
      <c r="DM23" s="129"/>
      <c r="DN23" s="99"/>
      <c r="DO23" s="129"/>
      <c r="DP23" s="129"/>
      <c r="DQ23" s="99"/>
      <c r="DR23" s="130"/>
      <c r="DS23" s="131"/>
      <c r="DT23" s="101"/>
      <c r="DU23" s="100"/>
    </row>
    <row r="24" spans="1:125" s="120" customFormat="1" ht="14.25" x14ac:dyDescent="0.25">
      <c r="A24" s="129" t="s">
        <v>32</v>
      </c>
      <c r="B24" s="132">
        <v>0</v>
      </c>
      <c r="C24" s="129">
        <v>0</v>
      </c>
      <c r="D24" s="98">
        <v>0</v>
      </c>
      <c r="E24" s="129"/>
      <c r="F24" s="129"/>
      <c r="G24" s="99"/>
      <c r="H24" s="129"/>
      <c r="I24" s="129"/>
      <c r="J24" s="99"/>
      <c r="K24" s="129"/>
      <c r="L24" s="129"/>
      <c r="M24" s="99"/>
      <c r="N24" s="129"/>
      <c r="O24" s="129"/>
      <c r="P24" s="99"/>
      <c r="Q24" s="132">
        <v>0</v>
      </c>
      <c r="R24" s="129">
        <v>0</v>
      </c>
      <c r="S24" s="98">
        <v>0</v>
      </c>
      <c r="T24" s="100" t="s">
        <v>18</v>
      </c>
      <c r="V24" s="129" t="s">
        <v>32</v>
      </c>
      <c r="W24" s="132">
        <v>0</v>
      </c>
      <c r="X24" s="129">
        <v>0</v>
      </c>
      <c r="Y24" s="98">
        <v>0</v>
      </c>
      <c r="Z24" s="129"/>
      <c r="AA24" s="129"/>
      <c r="AB24" s="99"/>
      <c r="AC24" s="129"/>
      <c r="AD24" s="129"/>
      <c r="AE24" s="99"/>
      <c r="AF24" s="129"/>
      <c r="AG24" s="129"/>
      <c r="AH24" s="99"/>
      <c r="AI24" s="129"/>
      <c r="AJ24" s="129"/>
      <c r="AK24" s="99"/>
      <c r="AL24" s="132">
        <v>0</v>
      </c>
      <c r="AM24" s="129">
        <v>0</v>
      </c>
      <c r="AN24" s="98">
        <v>0</v>
      </c>
      <c r="AO24" s="100" t="s">
        <v>18</v>
      </c>
      <c r="AQ24" s="129" t="s">
        <v>32</v>
      </c>
      <c r="AR24" s="132">
        <v>0</v>
      </c>
      <c r="AS24" s="129">
        <v>0</v>
      </c>
      <c r="AT24" s="98">
        <v>0</v>
      </c>
      <c r="AU24" s="129"/>
      <c r="AV24" s="129"/>
      <c r="AW24" s="99"/>
      <c r="AX24" s="129"/>
      <c r="AY24" s="129"/>
      <c r="AZ24" s="99"/>
      <c r="BA24" s="129"/>
      <c r="BB24" s="129"/>
      <c r="BC24" s="99"/>
      <c r="BD24" s="129"/>
      <c r="BE24" s="129"/>
      <c r="BF24" s="99"/>
      <c r="BG24" s="132">
        <v>0</v>
      </c>
      <c r="BH24" s="129">
        <v>0</v>
      </c>
      <c r="BI24" s="98">
        <v>0</v>
      </c>
      <c r="BJ24" s="100" t="s">
        <v>18</v>
      </c>
      <c r="BL24" s="129" t="s">
        <v>32</v>
      </c>
      <c r="BM24" s="132">
        <v>0</v>
      </c>
      <c r="BN24" s="129">
        <v>0</v>
      </c>
      <c r="BO24" s="98">
        <v>0</v>
      </c>
      <c r="BP24" s="129"/>
      <c r="BQ24" s="129"/>
      <c r="BR24" s="99"/>
      <c r="BS24" s="129"/>
      <c r="BT24" s="129"/>
      <c r="BU24" s="99"/>
      <c r="BV24" s="129"/>
      <c r="BW24" s="129"/>
      <c r="BX24" s="99"/>
      <c r="BY24" s="129"/>
      <c r="BZ24" s="129"/>
      <c r="CA24" s="99"/>
      <c r="CB24" s="132">
        <v>0</v>
      </c>
      <c r="CC24" s="129">
        <v>0</v>
      </c>
      <c r="CD24" s="98">
        <v>0</v>
      </c>
      <c r="CE24" s="100" t="s">
        <v>18</v>
      </c>
      <c r="CG24" s="129" t="s">
        <v>32</v>
      </c>
      <c r="CH24" s="132">
        <v>0</v>
      </c>
      <c r="CI24" s="129">
        <v>0</v>
      </c>
      <c r="CJ24" s="98">
        <v>0</v>
      </c>
      <c r="CK24" s="129"/>
      <c r="CL24" s="129"/>
      <c r="CM24" s="99"/>
      <c r="CN24" s="129"/>
      <c r="CO24" s="129"/>
      <c r="CP24" s="99"/>
      <c r="CQ24" s="129"/>
      <c r="CR24" s="129"/>
      <c r="CS24" s="99"/>
      <c r="CT24" s="129"/>
      <c r="CU24" s="129"/>
      <c r="CV24" s="99"/>
      <c r="CW24" s="132">
        <v>0</v>
      </c>
      <c r="CX24" s="129">
        <v>0</v>
      </c>
      <c r="CY24" s="98">
        <v>0</v>
      </c>
      <c r="CZ24" s="100" t="s">
        <v>18</v>
      </c>
      <c r="DB24" s="129" t="s">
        <v>32</v>
      </c>
      <c r="DC24" s="132">
        <v>0</v>
      </c>
      <c r="DD24" s="129">
        <v>0</v>
      </c>
      <c r="DE24" s="98">
        <v>0</v>
      </c>
      <c r="DF24" s="129"/>
      <c r="DG24" s="129"/>
      <c r="DH24" s="99"/>
      <c r="DI24" s="129"/>
      <c r="DJ24" s="129"/>
      <c r="DK24" s="99"/>
      <c r="DL24" s="129"/>
      <c r="DM24" s="129"/>
      <c r="DN24" s="99"/>
      <c r="DO24" s="129"/>
      <c r="DP24" s="129"/>
      <c r="DQ24" s="99"/>
      <c r="DR24" s="132">
        <v>0</v>
      </c>
      <c r="DS24" s="129">
        <v>0</v>
      </c>
      <c r="DT24" s="98">
        <v>0</v>
      </c>
      <c r="DU24" s="100" t="s">
        <v>18</v>
      </c>
    </row>
    <row r="25" spans="1:125" s="120" customFormat="1" x14ac:dyDescent="0.2">
      <c r="A25" s="91" t="s">
        <v>33</v>
      </c>
      <c r="B25" s="123">
        <v>-83.153439900001999</v>
      </c>
      <c r="C25" s="124">
        <v>-122.37007747013</v>
      </c>
      <c r="D25" s="92"/>
      <c r="E25" s="124">
        <v>-14.283832</v>
      </c>
      <c r="F25" s="124">
        <v>-21.0203405957988</v>
      </c>
      <c r="G25" s="93"/>
      <c r="H25" s="124">
        <v>-2.7344374999999901</v>
      </c>
      <c r="I25" s="124">
        <v>-4.0240467395530999</v>
      </c>
      <c r="J25" s="93"/>
      <c r="K25" s="124">
        <v>-66.039163700002007</v>
      </c>
      <c r="L25" s="124">
        <v>-97.184404971701696</v>
      </c>
      <c r="M25" s="93"/>
      <c r="N25" s="124">
        <v>-9.6006699999999695E-2</v>
      </c>
      <c r="O25" s="124">
        <v>-0.141285163076594</v>
      </c>
      <c r="P25" s="93"/>
      <c r="Q25" s="123">
        <v>-19.776134600000098</v>
      </c>
      <c r="R25" s="124">
        <v>-29.102910546718999</v>
      </c>
      <c r="S25" s="92"/>
      <c r="T25" s="94">
        <f>((B25-Q25)/Q25)*100</f>
        <v>320.47367487072819</v>
      </c>
      <c r="V25" s="91" t="s">
        <v>33</v>
      </c>
      <c r="W25" s="123">
        <v>-37.652419200000899</v>
      </c>
      <c r="X25" s="124">
        <v>-55.409968126187103</v>
      </c>
      <c r="Y25" s="92"/>
      <c r="Z25" s="124">
        <v>12.1132770000001</v>
      </c>
      <c r="AA25" s="124">
        <v>17.8261133476827</v>
      </c>
      <c r="AB25" s="93"/>
      <c r="AC25" s="124">
        <v>2.2923895999999999</v>
      </c>
      <c r="AD25" s="124">
        <v>3.3735212070729301</v>
      </c>
      <c r="AE25" s="93"/>
      <c r="AF25" s="124">
        <v>-52.152916100000901</v>
      </c>
      <c r="AG25" s="124">
        <v>-76.7491566329075</v>
      </c>
      <c r="AH25" s="93"/>
      <c r="AI25" s="124">
        <v>9.4830299999999798E-2</v>
      </c>
      <c r="AJ25" s="124">
        <v>0.139553951964835</v>
      </c>
      <c r="AK25" s="93"/>
      <c r="AL25" s="123">
        <v>19.977858000000001</v>
      </c>
      <c r="AM25" s="124">
        <v>29.3997702811475</v>
      </c>
      <c r="AN25" s="92"/>
      <c r="AO25" s="94">
        <f>((W25-AL25)/AL25)*100</f>
        <v>-288.47075196950993</v>
      </c>
      <c r="AQ25" s="91" t="s">
        <v>33</v>
      </c>
      <c r="AR25" s="123">
        <v>-64.949615499998899</v>
      </c>
      <c r="AS25" s="124">
        <v>-95.581006509747994</v>
      </c>
      <c r="AT25" s="92"/>
      <c r="AU25" s="124">
        <v>4.7721962000010301</v>
      </c>
      <c r="AV25" s="124">
        <v>7.0228485965109497</v>
      </c>
      <c r="AW25" s="93"/>
      <c r="AX25" s="124">
        <v>0.25367629999999303</v>
      </c>
      <c r="AY25" s="124">
        <v>0.37331454382002399</v>
      </c>
      <c r="AZ25" s="93"/>
      <c r="BA25" s="124">
        <v>-69.967975699999897</v>
      </c>
      <c r="BB25" s="124">
        <v>-102.966114416115</v>
      </c>
      <c r="BC25" s="93"/>
      <c r="BD25" s="124">
        <v>-7.5122999999993499E-3</v>
      </c>
      <c r="BE25" s="124">
        <v>-1.1055233963673399E-2</v>
      </c>
      <c r="BF25" s="93"/>
      <c r="BG25" s="123">
        <v>8.2314972999999299</v>
      </c>
      <c r="BH25" s="124">
        <v>12.113617470395701</v>
      </c>
      <c r="BI25" s="92"/>
      <c r="BJ25" s="94">
        <f>((AR25-BG25)/BG25)*100</f>
        <v>-889.03768212375473</v>
      </c>
      <c r="BL25" s="91" t="s">
        <v>33</v>
      </c>
      <c r="BM25" s="123">
        <v>-70.416984600000106</v>
      </c>
      <c r="BN25" s="124">
        <v>-103.626883879698</v>
      </c>
      <c r="BO25" s="92"/>
      <c r="BP25" s="124">
        <v>-2.8755912000000099</v>
      </c>
      <c r="BQ25" s="124">
        <v>-4.2317710288304902</v>
      </c>
      <c r="BR25" s="93"/>
      <c r="BS25" s="124">
        <v>-0.14740039999999299</v>
      </c>
      <c r="BT25" s="124">
        <v>-0.21691704382667201</v>
      </c>
      <c r="BU25" s="93"/>
      <c r="BV25" s="124">
        <v>-67.350476900000103</v>
      </c>
      <c r="BW25" s="124">
        <v>-99.114156742215897</v>
      </c>
      <c r="BX25" s="93"/>
      <c r="BY25" s="124">
        <v>-4.3516100000001501E-2</v>
      </c>
      <c r="BZ25" s="124">
        <v>-6.4039064825242201E-2</v>
      </c>
      <c r="CA25" s="93"/>
      <c r="CB25" s="123">
        <v>-6.2016757</v>
      </c>
      <c r="CC25" s="124">
        <v>-9.1264959906199294</v>
      </c>
      <c r="CD25" s="92"/>
      <c r="CE25" s="94">
        <f>((BM25-CB25)/CB25)*100</f>
        <v>1035.4509330437918</v>
      </c>
      <c r="CG25" s="91" t="s">
        <v>33</v>
      </c>
      <c r="CH25" s="123">
        <v>-64.835623899999305</v>
      </c>
      <c r="CI25" s="124">
        <v>-95.413254448742805</v>
      </c>
      <c r="CJ25" s="92"/>
      <c r="CK25" s="124">
        <v>0.58192180000091198</v>
      </c>
      <c r="CL25" s="124">
        <v>0.85636644537260398</v>
      </c>
      <c r="CM25" s="93"/>
      <c r="CN25" s="124">
        <v>0.25727669999998798</v>
      </c>
      <c r="CO25" s="124">
        <v>0.37861295633852898</v>
      </c>
      <c r="CP25" s="93"/>
      <c r="CQ25" s="124">
        <v>-65.763900800000201</v>
      </c>
      <c r="CR25" s="124">
        <v>-96.779323204328307</v>
      </c>
      <c r="CS25" s="93"/>
      <c r="CT25" s="124">
        <v>8.9078399999999905E-2</v>
      </c>
      <c r="CU25" s="124">
        <v>0.131089353874282</v>
      </c>
      <c r="CV25" s="93"/>
      <c r="CW25" s="123">
        <v>-0.65723630000004796</v>
      </c>
      <c r="CX25" s="124">
        <v>-0.96720059980568096</v>
      </c>
      <c r="CY25" s="92"/>
      <c r="CZ25" s="94">
        <f>((CH25-CW25)/CW25)*100</f>
        <v>9764.8878493160792</v>
      </c>
      <c r="DB25" s="91" t="s">
        <v>33</v>
      </c>
      <c r="DC25" s="123">
        <v>-101.86942550000001</v>
      </c>
      <c r="DD25" s="124">
        <v>-149.91285393922001</v>
      </c>
      <c r="DE25" s="92"/>
      <c r="DF25" s="124">
        <v>-14.112841499999901</v>
      </c>
      <c r="DG25" s="124">
        <v>-20.768707942275</v>
      </c>
      <c r="DH25" s="93"/>
      <c r="DI25" s="124">
        <v>-3.5379626000000002</v>
      </c>
      <c r="DJ25" s="124">
        <v>-5.20652853290333</v>
      </c>
      <c r="DK25" s="93"/>
      <c r="DL25" s="124">
        <v>-84.101103100000202</v>
      </c>
      <c r="DM25" s="124">
        <v>-123.764675448745</v>
      </c>
      <c r="DN25" s="93"/>
      <c r="DO25" s="124">
        <v>-0.117518300000002</v>
      </c>
      <c r="DP25" s="124">
        <v>-0.17294201529668601</v>
      </c>
      <c r="DQ25" s="93"/>
      <c r="DR25" s="123">
        <v>-23.600886599999999</v>
      </c>
      <c r="DS25" s="124">
        <v>-34.731483448896903</v>
      </c>
      <c r="DT25" s="92"/>
      <c r="DU25" s="94">
        <f>((DC25-DR25)/DR25)*100</f>
        <v>331.63389251656338</v>
      </c>
    </row>
    <row r="26" spans="1:125" s="120" customFormat="1" ht="14.25" x14ac:dyDescent="0.25">
      <c r="A26" s="129" t="s">
        <v>34</v>
      </c>
      <c r="B26" s="132">
        <v>-61.320696500002001</v>
      </c>
      <c r="C26" s="129">
        <v>-90.240624924855396</v>
      </c>
      <c r="D26" s="98"/>
      <c r="E26" s="129">
        <v>0.58164150000000003</v>
      </c>
      <c r="F26" s="129">
        <v>0.85595395091816295</v>
      </c>
      <c r="G26" s="99"/>
      <c r="H26" s="129">
        <v>0.1429319</v>
      </c>
      <c r="I26" s="129">
        <v>0.21034111994629001</v>
      </c>
      <c r="J26" s="99"/>
      <c r="K26" s="129">
        <v>-62.035551000002002</v>
      </c>
      <c r="L26" s="129">
        <v>-91.292617490046595</v>
      </c>
      <c r="M26" s="99"/>
      <c r="N26" s="129">
        <v>-9.7188999999985107E-3</v>
      </c>
      <c r="O26" s="129">
        <v>-1.4302505673300899E-2</v>
      </c>
      <c r="P26" s="99"/>
      <c r="Q26" s="132">
        <v>1.1325810999999999</v>
      </c>
      <c r="R26" s="129">
        <v>1.66672644108139</v>
      </c>
      <c r="S26" s="98"/>
      <c r="T26" s="100">
        <v>-5514.2433155561303</v>
      </c>
      <c r="V26" s="129" t="s">
        <v>34</v>
      </c>
      <c r="W26" s="132">
        <v>-54.5609220999999</v>
      </c>
      <c r="X26" s="129">
        <v>-80.292820985492</v>
      </c>
      <c r="Y26" s="98"/>
      <c r="Z26" s="129">
        <v>2.5161300000000001E-2</v>
      </c>
      <c r="AA26" s="129">
        <v>3.7027815493284502E-2</v>
      </c>
      <c r="AB26" s="99"/>
      <c r="AC26" s="129">
        <v>4.26910000000001E-3</v>
      </c>
      <c r="AD26" s="129">
        <v>6.28248330262668E-3</v>
      </c>
      <c r="AE26" s="99"/>
      <c r="AF26" s="129">
        <v>-54.623226799999998</v>
      </c>
      <c r="AG26" s="129">
        <v>-80.384509687425705</v>
      </c>
      <c r="AH26" s="99"/>
      <c r="AI26" s="129">
        <v>3.2874300000000703E-2</v>
      </c>
      <c r="AJ26" s="129">
        <v>4.8378403137791202E-2</v>
      </c>
      <c r="AK26" s="99"/>
      <c r="AL26" s="132">
        <v>7.4727799999999803E-2</v>
      </c>
      <c r="AM26" s="129">
        <v>0.109970756305082</v>
      </c>
      <c r="AN26" s="98"/>
      <c r="AO26" s="100">
        <v>-73112.884227824296</v>
      </c>
      <c r="AQ26" s="129" t="s">
        <v>34</v>
      </c>
      <c r="AR26" s="132">
        <v>-69.822945499999904</v>
      </c>
      <c r="AS26" s="129">
        <v>-102.75268540066099</v>
      </c>
      <c r="AT26" s="98"/>
      <c r="AU26" s="129">
        <v>3.0749999999999999E-4</v>
      </c>
      <c r="AV26" s="129">
        <v>4.5252245568332898E-4</v>
      </c>
      <c r="AW26" s="99"/>
      <c r="AX26" s="129">
        <v>2.45079999999999E-3</v>
      </c>
      <c r="AY26" s="129">
        <v>3.6066407622396702E-3</v>
      </c>
      <c r="AZ26" s="99"/>
      <c r="BA26" s="129">
        <v>-69.815399599999907</v>
      </c>
      <c r="BB26" s="129">
        <v>-102.74158072034101</v>
      </c>
      <c r="BC26" s="99"/>
      <c r="BD26" s="129">
        <v>-1.03041999999993E-2</v>
      </c>
      <c r="BE26" s="129">
        <v>-1.51638435377295E-2</v>
      </c>
      <c r="BF26" s="99"/>
      <c r="BG26" s="132">
        <v>3.4229999999981398E-4</v>
      </c>
      <c r="BH26" s="129">
        <v>5.0373475310672904E-4</v>
      </c>
      <c r="BI26" s="98"/>
      <c r="BJ26" s="100">
        <v>-20398272.801647101</v>
      </c>
      <c r="BL26" s="129" t="s">
        <v>34</v>
      </c>
      <c r="BM26" s="132">
        <v>-68.221278700000099</v>
      </c>
      <c r="BN26" s="129">
        <v>-100.395644120913</v>
      </c>
      <c r="BO26" s="98"/>
      <c r="BP26" s="129">
        <v>-0.6082014</v>
      </c>
      <c r="BQ26" s="129">
        <v>-0.89503997098549204</v>
      </c>
      <c r="BR26" s="99"/>
      <c r="BS26" s="129">
        <v>-0.15464890000000001</v>
      </c>
      <c r="BT26" s="129">
        <v>-0.227584065030002</v>
      </c>
      <c r="BU26" s="99"/>
      <c r="BV26" s="129">
        <v>-67.430212400000102</v>
      </c>
      <c r="BW26" s="129">
        <v>-99.231496918687895</v>
      </c>
      <c r="BX26" s="99"/>
      <c r="BY26" s="129">
        <v>-2.8216000000000001E-2</v>
      </c>
      <c r="BZ26" s="129">
        <v>-4.1523166209953902E-2</v>
      </c>
      <c r="CA26" s="99"/>
      <c r="CB26" s="132">
        <v>-1.2087981000000001</v>
      </c>
      <c r="CC26" s="129">
        <v>-1.7788887305279399</v>
      </c>
      <c r="CD26" s="98"/>
      <c r="CE26" s="100">
        <v>5543.7281544370499</v>
      </c>
      <c r="CG26" s="129" t="s">
        <v>34</v>
      </c>
      <c r="CH26" s="132">
        <v>-64.602996900000207</v>
      </c>
      <c r="CI26" s="129">
        <v>-95.070916428262095</v>
      </c>
      <c r="CJ26" s="98"/>
      <c r="CK26" s="129">
        <v>0.60078410000000004</v>
      </c>
      <c r="CL26" s="129">
        <v>0.88412454070731294</v>
      </c>
      <c r="CM26" s="99"/>
      <c r="CN26" s="129">
        <v>0.152562</v>
      </c>
      <c r="CO26" s="129">
        <v>0.22451294596409799</v>
      </c>
      <c r="CP26" s="99"/>
      <c r="CQ26" s="129">
        <v>-65.397612800000203</v>
      </c>
      <c r="CR26" s="129">
        <v>-96.240287284824703</v>
      </c>
      <c r="CS26" s="99"/>
      <c r="CT26" s="129">
        <v>4.1269800000000703E-2</v>
      </c>
      <c r="CU26" s="129">
        <v>6.0733369891252699E-2</v>
      </c>
      <c r="CV26" s="99"/>
      <c r="CW26" s="132">
        <v>1.1869054999999999</v>
      </c>
      <c r="CX26" s="129">
        <v>1.7466711919481299</v>
      </c>
      <c r="CY26" s="98"/>
      <c r="CZ26" s="100">
        <v>-5542.9772968446296</v>
      </c>
      <c r="DB26" s="129" t="s">
        <v>34</v>
      </c>
      <c r="DC26" s="132">
        <v>-81.593543900000199</v>
      </c>
      <c r="DD26" s="129">
        <v>-120.07450684075999</v>
      </c>
      <c r="DE26" s="98"/>
      <c r="DF26" s="129">
        <v>-0.60172780000000003</v>
      </c>
      <c r="DG26" s="129">
        <v>-0.88551330637049497</v>
      </c>
      <c r="DH26" s="99"/>
      <c r="DI26" s="129">
        <v>-0.15367980000000001</v>
      </c>
      <c r="DJ26" s="129">
        <v>-0.22615792027617199</v>
      </c>
      <c r="DK26" s="99"/>
      <c r="DL26" s="129">
        <v>-80.789332300000197</v>
      </c>
      <c r="DM26" s="129">
        <v>-118.89101478182999</v>
      </c>
      <c r="DN26" s="99"/>
      <c r="DO26" s="129">
        <v>-4.8804E-2</v>
      </c>
      <c r="DP26" s="129">
        <v>-7.1820832283477007E-2</v>
      </c>
      <c r="DQ26" s="99"/>
      <c r="DR26" s="132">
        <v>-1.1888436</v>
      </c>
      <c r="DS26" s="129">
        <v>-1.74952333429402</v>
      </c>
      <c r="DT26" s="98"/>
      <c r="DU26" s="100">
        <v>6763.2698111004802</v>
      </c>
    </row>
    <row r="27" spans="1:125" s="120" customFormat="1" ht="14.25" x14ac:dyDescent="0.25">
      <c r="A27" s="129" t="s">
        <v>35</v>
      </c>
      <c r="B27" s="132">
        <v>-17.534805599999999</v>
      </c>
      <c r="C27" s="129">
        <v>-25.804531024526199</v>
      </c>
      <c r="D27" s="98"/>
      <c r="E27" s="129">
        <v>-11.911091000000001</v>
      </c>
      <c r="F27" s="129">
        <v>-17.528572842886501</v>
      </c>
      <c r="G27" s="99"/>
      <c r="H27" s="129">
        <v>-2.4922370999999899</v>
      </c>
      <c r="I27" s="129">
        <v>-3.66762033377917</v>
      </c>
      <c r="J27" s="99"/>
      <c r="K27" s="129">
        <v>-3.1129824000000101</v>
      </c>
      <c r="L27" s="129">
        <v>-4.5811201305593103</v>
      </c>
      <c r="M27" s="99"/>
      <c r="N27" s="129">
        <v>-1.8495100000001499E-2</v>
      </c>
      <c r="O27" s="129">
        <v>-2.7217717301168801E-2</v>
      </c>
      <c r="P27" s="99"/>
      <c r="Q27" s="132">
        <v>-22.862211400000099</v>
      </c>
      <c r="R27" s="129">
        <v>-33.644435918957598</v>
      </c>
      <c r="S27" s="98"/>
      <c r="T27" s="100">
        <v>-23.302233133930802</v>
      </c>
      <c r="V27" s="129" t="s">
        <v>35</v>
      </c>
      <c r="W27" s="132">
        <v>13.3701175999991</v>
      </c>
      <c r="X27" s="129">
        <v>19.6757022735821</v>
      </c>
      <c r="Y27" s="98"/>
      <c r="Z27" s="129">
        <v>9.7831113000000691</v>
      </c>
      <c r="AA27" s="129">
        <v>14.3970001616239</v>
      </c>
      <c r="AB27" s="99"/>
      <c r="AC27" s="129">
        <v>1.9362299999999999</v>
      </c>
      <c r="AD27" s="129">
        <v>2.8493904207080698</v>
      </c>
      <c r="AE27" s="99"/>
      <c r="AF27" s="129">
        <v>1.6369245999990101</v>
      </c>
      <c r="AG27" s="129">
        <v>2.4089272837723699</v>
      </c>
      <c r="AH27" s="99"/>
      <c r="AI27" s="129">
        <v>1.3851699999999301E-2</v>
      </c>
      <c r="AJ27" s="129">
        <v>2.0384407477685999E-2</v>
      </c>
      <c r="AK27" s="99"/>
      <c r="AL27" s="132">
        <v>18.8560415</v>
      </c>
      <c r="AM27" s="129">
        <v>27.748885216412301</v>
      </c>
      <c r="AN27" s="98"/>
      <c r="AO27" s="100">
        <v>-29.093719909350799</v>
      </c>
      <c r="AQ27" s="129" t="s">
        <v>35</v>
      </c>
      <c r="AR27" s="132">
        <v>4.5915701000010101</v>
      </c>
      <c r="AS27" s="129">
        <v>6.7570360230718904</v>
      </c>
      <c r="AT27" s="98"/>
      <c r="AU27" s="129">
        <v>3.9788673000010299</v>
      </c>
      <c r="AV27" s="129">
        <v>5.8553717119823103</v>
      </c>
      <c r="AW27" s="99"/>
      <c r="AX27" s="129">
        <v>0.426915099999994</v>
      </c>
      <c r="AY27" s="129">
        <v>0.62825583551314301</v>
      </c>
      <c r="AZ27" s="99"/>
      <c r="BA27" s="129">
        <v>0.18723469999998801</v>
      </c>
      <c r="BB27" s="129">
        <v>0.27553790644919002</v>
      </c>
      <c r="BC27" s="99"/>
      <c r="BD27" s="129">
        <v>-1.4469999999999999E-3</v>
      </c>
      <c r="BE27" s="129">
        <v>-2.1294308727602498E-3</v>
      </c>
      <c r="BF27" s="99"/>
      <c r="BG27" s="132">
        <v>7.1467352999999498</v>
      </c>
      <c r="BH27" s="129">
        <v>10.517262465283601</v>
      </c>
      <c r="BI27" s="98"/>
      <c r="BJ27" s="100">
        <v>-35.752901048384501</v>
      </c>
      <c r="BL27" s="129" t="s">
        <v>35</v>
      </c>
      <c r="BM27" s="132">
        <v>3.9266800000004501E-2</v>
      </c>
      <c r="BN27" s="129">
        <v>5.77857195539127E-2</v>
      </c>
      <c r="BO27" s="98"/>
      <c r="BP27" s="129">
        <v>-0.40302900000000003</v>
      </c>
      <c r="BQ27" s="129">
        <v>-0.59310462696454103</v>
      </c>
      <c r="BR27" s="99"/>
      <c r="BS27" s="129">
        <v>0.26546590000000603</v>
      </c>
      <c r="BT27" s="129">
        <v>0.39066432835183001</v>
      </c>
      <c r="BU27" s="99"/>
      <c r="BV27" s="129">
        <v>0.1732445</v>
      </c>
      <c r="BW27" s="129">
        <v>0.254949679914246</v>
      </c>
      <c r="BX27" s="99"/>
      <c r="BY27" s="129">
        <v>3.5853999999985102E-3</v>
      </c>
      <c r="BZ27" s="129">
        <v>5.2763382523783198E-3</v>
      </c>
      <c r="CA27" s="99"/>
      <c r="CB27" s="132">
        <v>-0.86869959999999802</v>
      </c>
      <c r="CC27" s="129">
        <v>-1.2783937438800801</v>
      </c>
      <c r="CD27" s="98"/>
      <c r="CE27" s="100">
        <v>-104.520181660036</v>
      </c>
      <c r="CG27" s="129" t="s">
        <v>35</v>
      </c>
      <c r="CH27" s="132">
        <v>-3.3961616999990798</v>
      </c>
      <c r="CI27" s="129">
        <v>-4.9978518126219704</v>
      </c>
      <c r="CJ27" s="98"/>
      <c r="CK27" s="129">
        <v>-2.3426850999990698</v>
      </c>
      <c r="CL27" s="129">
        <v>-3.44753695721732</v>
      </c>
      <c r="CM27" s="99"/>
      <c r="CN27" s="129">
        <v>-0.33841330000001202</v>
      </c>
      <c r="CO27" s="129">
        <v>-0.49801501642895801</v>
      </c>
      <c r="CP27" s="99"/>
      <c r="CQ27" s="129">
        <v>-0.72290750000000004</v>
      </c>
      <c r="CR27" s="129">
        <v>-1.06384350286796</v>
      </c>
      <c r="CS27" s="99"/>
      <c r="CT27" s="129">
        <v>7.8441999999992497E-3</v>
      </c>
      <c r="CU27" s="129">
        <v>1.15436638922629E-2</v>
      </c>
      <c r="CV27" s="99"/>
      <c r="CW27" s="132">
        <v>-4.95910950000005</v>
      </c>
      <c r="CX27" s="129">
        <v>-7.29791352501642</v>
      </c>
      <c r="CY27" s="98"/>
      <c r="CZ27" s="100">
        <v>-31.516702746752198</v>
      </c>
      <c r="DB27" s="129" t="s">
        <v>35</v>
      </c>
      <c r="DC27" s="132">
        <v>-18.307966599999901</v>
      </c>
      <c r="DD27" s="129">
        <v>-26.942328469594599</v>
      </c>
      <c r="DE27" s="98"/>
      <c r="DF27" s="129">
        <v>-12.758819699999901</v>
      </c>
      <c r="DG27" s="129">
        <v>-18.776105438259499</v>
      </c>
      <c r="DH27" s="99"/>
      <c r="DI27" s="129">
        <v>-2.9564149999999998</v>
      </c>
      <c r="DJ27" s="129">
        <v>-4.3507127668911503</v>
      </c>
      <c r="DK27" s="99"/>
      <c r="DL27" s="129">
        <v>-2.5681208000000102</v>
      </c>
      <c r="DM27" s="129">
        <v>-3.7792921330323299</v>
      </c>
      <c r="DN27" s="99"/>
      <c r="DO27" s="129">
        <v>-2.4611100000001499E-2</v>
      </c>
      <c r="DP27" s="129">
        <v>-3.6218131411605403E-2</v>
      </c>
      <c r="DQ27" s="99"/>
      <c r="DR27" s="132">
        <v>-23.393714800000001</v>
      </c>
      <c r="DS27" s="129">
        <v>-34.426605752362399</v>
      </c>
      <c r="DT27" s="98"/>
      <c r="DU27" s="100">
        <v>-21.739805941380698</v>
      </c>
    </row>
    <row r="28" spans="1:125" s="120" customFormat="1" ht="14.25" x14ac:dyDescent="0.25">
      <c r="A28" s="129" t="s">
        <v>36</v>
      </c>
      <c r="B28" s="132">
        <v>-4.2979377999999997</v>
      </c>
      <c r="C28" s="129">
        <v>-6.3249215207486298</v>
      </c>
      <c r="D28" s="98"/>
      <c r="E28" s="129">
        <v>-2.9543824999999999</v>
      </c>
      <c r="F28" s="129">
        <v>-4.3477217038304197</v>
      </c>
      <c r="G28" s="99"/>
      <c r="H28" s="129">
        <v>-0.38513229999999699</v>
      </c>
      <c r="I28" s="129">
        <v>-0.56676752572021905</v>
      </c>
      <c r="J28" s="99"/>
      <c r="K28" s="129">
        <v>-0.89063030000000099</v>
      </c>
      <c r="L28" s="129">
        <v>-1.31066735109587</v>
      </c>
      <c r="M28" s="99"/>
      <c r="N28" s="129">
        <v>-6.7792699999999706E-2</v>
      </c>
      <c r="O28" s="129">
        <v>-9.9764940102123903E-2</v>
      </c>
      <c r="P28" s="99"/>
      <c r="Q28" s="132">
        <v>1.9534957000000199</v>
      </c>
      <c r="R28" s="129">
        <v>2.8747989311571902</v>
      </c>
      <c r="S28" s="98"/>
      <c r="T28" s="100">
        <v>-320.01265730966003</v>
      </c>
      <c r="V28" s="129" t="s">
        <v>36</v>
      </c>
      <c r="W28" s="132">
        <v>3.5383853000000101</v>
      </c>
      <c r="X28" s="129">
        <v>5.2071505857229203</v>
      </c>
      <c r="Y28" s="98"/>
      <c r="Z28" s="129">
        <v>2.3050044000000098</v>
      </c>
      <c r="AA28" s="129">
        <v>3.3920853705654701</v>
      </c>
      <c r="AB28" s="99"/>
      <c r="AC28" s="129">
        <v>0.35189049999999999</v>
      </c>
      <c r="AD28" s="129">
        <v>0.51784830306222596</v>
      </c>
      <c r="AE28" s="99"/>
      <c r="AF28" s="129">
        <v>0.83338610000000102</v>
      </c>
      <c r="AG28" s="129">
        <v>1.2264257707458599</v>
      </c>
      <c r="AH28" s="99"/>
      <c r="AI28" s="129">
        <v>4.8104299999999801E-2</v>
      </c>
      <c r="AJ28" s="129">
        <v>7.0791141349357697E-2</v>
      </c>
      <c r="AK28" s="99"/>
      <c r="AL28" s="132">
        <v>1.04708869999999</v>
      </c>
      <c r="AM28" s="129">
        <v>1.54091430843011</v>
      </c>
      <c r="AN28" s="98"/>
      <c r="AO28" s="100">
        <v>237.92603243641599</v>
      </c>
      <c r="AQ28" s="129" t="s">
        <v>36</v>
      </c>
      <c r="AR28" s="132">
        <v>0.281759900000007</v>
      </c>
      <c r="AS28" s="129">
        <v>0.414642867840952</v>
      </c>
      <c r="AT28" s="98"/>
      <c r="AU28" s="129">
        <v>0.79302140000000598</v>
      </c>
      <c r="AV28" s="129">
        <v>1.1670243620729599</v>
      </c>
      <c r="AW28" s="99"/>
      <c r="AX28" s="129">
        <v>-0.175689600000002</v>
      </c>
      <c r="AY28" s="129">
        <v>-0.25854793245535801</v>
      </c>
      <c r="AZ28" s="99"/>
      <c r="BA28" s="129">
        <v>-0.33981079999999703</v>
      </c>
      <c r="BB28" s="129">
        <v>-0.50007160222346403</v>
      </c>
      <c r="BC28" s="99"/>
      <c r="BD28" s="129">
        <v>4.2388999999999101E-3</v>
      </c>
      <c r="BE28" s="129">
        <v>6.2380404468163298E-3</v>
      </c>
      <c r="BF28" s="99"/>
      <c r="BG28" s="132">
        <v>1.08441969999998</v>
      </c>
      <c r="BH28" s="129">
        <v>1.59585127035893</v>
      </c>
      <c r="BI28" s="98"/>
      <c r="BJ28" s="100">
        <v>-74.017449148146994</v>
      </c>
      <c r="BL28" s="129" t="s">
        <v>36</v>
      </c>
      <c r="BM28" s="132">
        <v>-2.2349727000000099</v>
      </c>
      <c r="BN28" s="129">
        <v>-3.2890254783388801</v>
      </c>
      <c r="BO28" s="98"/>
      <c r="BP28" s="129">
        <v>-1.86436080000001</v>
      </c>
      <c r="BQ28" s="129">
        <v>-2.7436264308804601</v>
      </c>
      <c r="BR28" s="99"/>
      <c r="BS28" s="129">
        <v>-0.25821739999999799</v>
      </c>
      <c r="BT28" s="129">
        <v>-0.3799973071485</v>
      </c>
      <c r="BU28" s="99"/>
      <c r="BV28" s="129">
        <v>-9.3508999999999995E-2</v>
      </c>
      <c r="BW28" s="129">
        <v>-0.13760950344225201</v>
      </c>
      <c r="BX28" s="99"/>
      <c r="BY28" s="129">
        <v>-1.88855E-2</v>
      </c>
      <c r="BZ28" s="129">
        <v>-2.77922368676667E-2</v>
      </c>
      <c r="CA28" s="99"/>
      <c r="CB28" s="132">
        <v>-4.1241779999999997</v>
      </c>
      <c r="CC28" s="129">
        <v>-6.0692135162119101</v>
      </c>
      <c r="CD28" s="98"/>
      <c r="CE28" s="100">
        <v>-45.808044657625999</v>
      </c>
      <c r="CG28" s="129" t="s">
        <v>36</v>
      </c>
      <c r="CH28" s="132">
        <v>3.16353469999998</v>
      </c>
      <c r="CI28" s="129">
        <v>4.65551379214119</v>
      </c>
      <c r="CJ28" s="98"/>
      <c r="CK28" s="129">
        <v>2.3238227999999799</v>
      </c>
      <c r="CL28" s="129">
        <v>3.4197788618826102</v>
      </c>
      <c r="CM28" s="99"/>
      <c r="CN28" s="129">
        <v>0.44312800000000002</v>
      </c>
      <c r="CO28" s="129">
        <v>0.65211502680338995</v>
      </c>
      <c r="CP28" s="99"/>
      <c r="CQ28" s="129">
        <v>0.35661949999999998</v>
      </c>
      <c r="CR28" s="129">
        <v>0.52480758336442601</v>
      </c>
      <c r="CS28" s="99"/>
      <c r="CT28" s="129">
        <v>3.99643999999999E-2</v>
      </c>
      <c r="CU28" s="129">
        <v>5.8812320090766798E-2</v>
      </c>
      <c r="CV28" s="99"/>
      <c r="CW28" s="132">
        <v>3.1149676999999998</v>
      </c>
      <c r="CX28" s="129">
        <v>4.5840417332626098</v>
      </c>
      <c r="CY28" s="98"/>
      <c r="CZ28" s="100">
        <v>1.5591493934265199</v>
      </c>
      <c r="DB28" s="129" t="s">
        <v>36</v>
      </c>
      <c r="DC28" s="132">
        <v>-1.9679150000000001</v>
      </c>
      <c r="DD28" s="129">
        <v>-2.8960186288652299</v>
      </c>
      <c r="DE28" s="98"/>
      <c r="DF28" s="129">
        <v>-0.75229400000000002</v>
      </c>
      <c r="DG28" s="129">
        <v>-1.1070891976449899</v>
      </c>
      <c r="DH28" s="99"/>
      <c r="DI28" s="129">
        <v>-0.42786779999999702</v>
      </c>
      <c r="DJ28" s="129">
        <v>-0.62965784573600703</v>
      </c>
      <c r="DK28" s="99"/>
      <c r="DL28" s="129">
        <v>-0.74365000000000003</v>
      </c>
      <c r="DM28" s="129">
        <v>-1.0943685338826299</v>
      </c>
      <c r="DN28" s="99"/>
      <c r="DO28" s="129">
        <v>-4.4103200000000203E-2</v>
      </c>
      <c r="DP28" s="129">
        <v>-6.4903051601603506E-2</v>
      </c>
      <c r="DQ28" s="99"/>
      <c r="DR28" s="132">
        <v>0.98167179999998799</v>
      </c>
      <c r="DS28" s="129">
        <v>1.44464563775957</v>
      </c>
      <c r="DT28" s="98"/>
      <c r="DU28" s="100">
        <v>-300.46567498424798</v>
      </c>
    </row>
    <row r="29" spans="1:125" s="120" customFormat="1" x14ac:dyDescent="0.2">
      <c r="A29" s="91" t="s">
        <v>37</v>
      </c>
      <c r="B29" s="123"/>
      <c r="C29" s="124"/>
      <c r="D29" s="92"/>
      <c r="E29" s="124"/>
      <c r="F29" s="124"/>
      <c r="G29" s="93"/>
      <c r="H29" s="124"/>
      <c r="I29" s="124"/>
      <c r="J29" s="93"/>
      <c r="K29" s="124"/>
      <c r="L29" s="124"/>
      <c r="M29" s="93"/>
      <c r="N29" s="124"/>
      <c r="O29" s="124"/>
      <c r="P29" s="93"/>
      <c r="Q29" s="123"/>
      <c r="R29" s="124"/>
      <c r="S29" s="92"/>
      <c r="T29" s="94"/>
      <c r="V29" s="91" t="s">
        <v>37</v>
      </c>
      <c r="W29" s="123"/>
      <c r="X29" s="124"/>
      <c r="Y29" s="92"/>
      <c r="Z29" s="124"/>
      <c r="AA29" s="124"/>
      <c r="AB29" s="93"/>
      <c r="AC29" s="124"/>
      <c r="AD29" s="124"/>
      <c r="AE29" s="93"/>
      <c r="AF29" s="124"/>
      <c r="AG29" s="124"/>
      <c r="AH29" s="93"/>
      <c r="AI29" s="124"/>
      <c r="AJ29" s="124"/>
      <c r="AK29" s="93"/>
      <c r="AL29" s="123"/>
      <c r="AM29" s="124"/>
      <c r="AN29" s="92"/>
      <c r="AO29" s="94"/>
      <c r="AQ29" s="91" t="s">
        <v>37</v>
      </c>
      <c r="AR29" s="123"/>
      <c r="AS29" s="124"/>
      <c r="AT29" s="92"/>
      <c r="AU29" s="124"/>
      <c r="AV29" s="124"/>
      <c r="AW29" s="93"/>
      <c r="AX29" s="124"/>
      <c r="AY29" s="124"/>
      <c r="AZ29" s="93"/>
      <c r="BA29" s="124"/>
      <c r="BB29" s="124"/>
      <c r="BC29" s="93"/>
      <c r="BD29" s="124"/>
      <c r="BE29" s="124"/>
      <c r="BF29" s="93"/>
      <c r="BG29" s="123"/>
      <c r="BH29" s="124"/>
      <c r="BI29" s="92"/>
      <c r="BJ29" s="94"/>
      <c r="BL29" s="91" t="s">
        <v>37</v>
      </c>
      <c r="BM29" s="123"/>
      <c r="BN29" s="124"/>
      <c r="BO29" s="92"/>
      <c r="BP29" s="124"/>
      <c r="BQ29" s="124"/>
      <c r="BR29" s="93"/>
      <c r="BS29" s="124"/>
      <c r="BT29" s="124"/>
      <c r="BU29" s="93"/>
      <c r="BV29" s="124"/>
      <c r="BW29" s="124"/>
      <c r="BX29" s="93"/>
      <c r="BY29" s="124"/>
      <c r="BZ29" s="124"/>
      <c r="CA29" s="93"/>
      <c r="CB29" s="123"/>
      <c r="CC29" s="124"/>
      <c r="CD29" s="92"/>
      <c r="CE29" s="94"/>
      <c r="CG29" s="91" t="s">
        <v>37</v>
      </c>
      <c r="CH29" s="123"/>
      <c r="CI29" s="124"/>
      <c r="CJ29" s="92"/>
      <c r="CK29" s="124"/>
      <c r="CL29" s="124"/>
      <c r="CM29" s="93"/>
      <c r="CN29" s="124"/>
      <c r="CO29" s="124"/>
      <c r="CP29" s="93"/>
      <c r="CQ29" s="124"/>
      <c r="CR29" s="124"/>
      <c r="CS29" s="93"/>
      <c r="CT29" s="124"/>
      <c r="CU29" s="124"/>
      <c r="CV29" s="93"/>
      <c r="CW29" s="123"/>
      <c r="CX29" s="124"/>
      <c r="CY29" s="92"/>
      <c r="CZ29" s="94"/>
      <c r="DB29" s="91" t="s">
        <v>37</v>
      </c>
      <c r="DC29" s="123"/>
      <c r="DD29" s="124"/>
      <c r="DE29" s="92"/>
      <c r="DF29" s="124"/>
      <c r="DG29" s="124"/>
      <c r="DH29" s="93"/>
      <c r="DI29" s="124"/>
      <c r="DJ29" s="124"/>
      <c r="DK29" s="93"/>
      <c r="DL29" s="124"/>
      <c r="DM29" s="124"/>
      <c r="DN29" s="93"/>
      <c r="DO29" s="124"/>
      <c r="DP29" s="124"/>
      <c r="DQ29" s="93"/>
      <c r="DR29" s="123"/>
      <c r="DS29" s="124"/>
      <c r="DT29" s="92"/>
      <c r="DU29" s="94"/>
    </row>
    <row r="30" spans="1:125" s="120" customFormat="1" x14ac:dyDescent="0.2">
      <c r="A30" s="129" t="s">
        <v>38</v>
      </c>
      <c r="B30" s="132">
        <v>108.2971818</v>
      </c>
      <c r="C30" s="129">
        <v>159.372054151935</v>
      </c>
      <c r="D30" s="98"/>
      <c r="E30" s="129">
        <v>74.364547099999896</v>
      </c>
      <c r="F30" s="129">
        <v>109.436186892587</v>
      </c>
      <c r="G30" s="99">
        <v>68.667111982040495</v>
      </c>
      <c r="H30" s="129">
        <v>13.2870369</v>
      </c>
      <c r="I30" s="129">
        <v>19.553439241440699</v>
      </c>
      <c r="J30" s="99">
        <v>12.269051400190699</v>
      </c>
      <c r="K30" s="129">
        <v>20.241180199999999</v>
      </c>
      <c r="L30" s="129">
        <v>29.787279902545599</v>
      </c>
      <c r="M30" s="99">
        <v>18.6904034468605</v>
      </c>
      <c r="N30" s="129">
        <v>0.40441759999999999</v>
      </c>
      <c r="O30" s="129">
        <v>0.59514811536116496</v>
      </c>
      <c r="P30" s="99">
        <v>0.37343317090823902</v>
      </c>
      <c r="Q30" s="132">
        <v>148.74110690000001</v>
      </c>
      <c r="R30" s="129">
        <v>218.89005188762499</v>
      </c>
      <c r="S30" s="98"/>
      <c r="T30" s="100">
        <v>-27.190818962501702</v>
      </c>
      <c r="V30" s="129" t="s">
        <v>38</v>
      </c>
      <c r="W30" s="132">
        <v>108.45557820000001</v>
      </c>
      <c r="X30" s="129">
        <v>159.605153104453</v>
      </c>
      <c r="Y30" s="98"/>
      <c r="Z30" s="129">
        <v>73.475946199999896</v>
      </c>
      <c r="AA30" s="129">
        <v>108.128506042537</v>
      </c>
      <c r="AB30" s="99">
        <v>67.747503097079004</v>
      </c>
      <c r="AC30" s="129">
        <v>13.3608312</v>
      </c>
      <c r="AD30" s="129">
        <v>19.6620362425835</v>
      </c>
      <c r="AE30" s="99">
        <v>12.319173823739799</v>
      </c>
      <c r="AF30" s="129">
        <v>21.203129700000002</v>
      </c>
      <c r="AG30" s="129">
        <v>31.202901853711001</v>
      </c>
      <c r="AH30" s="99">
        <v>19.550059159612701</v>
      </c>
      <c r="AI30" s="129">
        <v>0.41567110000000002</v>
      </c>
      <c r="AJ30" s="129">
        <v>0.61170896562143295</v>
      </c>
      <c r="AK30" s="99">
        <v>0.38326391956850098</v>
      </c>
      <c r="AL30" s="132">
        <v>146.98783359999999</v>
      </c>
      <c r="AM30" s="129">
        <v>216.30990379266501</v>
      </c>
      <c r="AN30" s="98"/>
      <c r="AO30" s="100">
        <v>-26.214588280046701</v>
      </c>
      <c r="AQ30" s="129" t="s">
        <v>38</v>
      </c>
      <c r="AR30" s="132">
        <v>112.96269119999999</v>
      </c>
      <c r="AS30" s="129">
        <v>166.23790056072099</v>
      </c>
      <c r="AT30" s="98"/>
      <c r="AU30" s="129">
        <v>77.366172800000101</v>
      </c>
      <c r="AV30" s="129">
        <v>113.85343252773001</v>
      </c>
      <c r="AW30" s="99">
        <v>68.4882521637374</v>
      </c>
      <c r="AX30" s="129">
        <v>14.090874100000001</v>
      </c>
      <c r="AY30" s="129">
        <v>20.736380326688199</v>
      </c>
      <c r="AZ30" s="99">
        <v>12.473918556926201</v>
      </c>
      <c r="BA30" s="129">
        <v>21.088202299999999</v>
      </c>
      <c r="BB30" s="129">
        <v>31.033772652822201</v>
      </c>
      <c r="BC30" s="99">
        <v>18.668289570636599</v>
      </c>
      <c r="BD30" s="129">
        <v>0.41744199999999998</v>
      </c>
      <c r="BE30" s="129">
        <v>0.61431505348084603</v>
      </c>
      <c r="BF30" s="99">
        <v>0.36953970869985803</v>
      </c>
      <c r="BG30" s="132">
        <v>154.82698859999999</v>
      </c>
      <c r="BH30" s="129">
        <v>227.846143373421</v>
      </c>
      <c r="BI30" s="98"/>
      <c r="BJ30" s="100">
        <v>-27.039405583323401</v>
      </c>
      <c r="BL30" s="129" t="s">
        <v>38</v>
      </c>
      <c r="BM30" s="132">
        <v>101.6251853</v>
      </c>
      <c r="BN30" s="129">
        <v>149.55342572757499</v>
      </c>
      <c r="BO30" s="98"/>
      <c r="BP30" s="129">
        <v>70.122921700000006</v>
      </c>
      <c r="BQ30" s="129">
        <v>103.194135698777</v>
      </c>
      <c r="BR30" s="99">
        <v>69.0015191539336</v>
      </c>
      <c r="BS30" s="129">
        <v>12.3966169</v>
      </c>
      <c r="BT30" s="129">
        <v>18.243081371555999</v>
      </c>
      <c r="BU30" s="99">
        <v>12.198370771384001</v>
      </c>
      <c r="BV30" s="129">
        <v>18.7452659</v>
      </c>
      <c r="BW30" s="129">
        <v>27.585865878064901</v>
      </c>
      <c r="BX30" s="99">
        <v>18.445492467899101</v>
      </c>
      <c r="BY30" s="129">
        <v>0.3603808</v>
      </c>
      <c r="BZ30" s="129">
        <v>0.53034277917763495</v>
      </c>
      <c r="CA30" s="99">
        <v>0.35461760678334497</v>
      </c>
      <c r="CB30" s="132">
        <v>140.71725119999999</v>
      </c>
      <c r="CC30" s="129">
        <v>207.08200347977899</v>
      </c>
      <c r="CD30" s="98"/>
      <c r="CE30" s="100">
        <v>-27.780578121469201</v>
      </c>
      <c r="CG30" s="129" t="s">
        <v>38</v>
      </c>
      <c r="CH30" s="132">
        <v>104.4114397</v>
      </c>
      <c r="CI30" s="129">
        <v>153.653727136507</v>
      </c>
      <c r="CJ30" s="98"/>
      <c r="CK30" s="129">
        <v>73.102515400000001</v>
      </c>
      <c r="CL30" s="129">
        <v>107.578958651826</v>
      </c>
      <c r="CM30" s="99">
        <v>70.013894655644705</v>
      </c>
      <c r="CN30" s="129">
        <v>12.594430600000001</v>
      </c>
      <c r="CO30" s="129">
        <v>18.534187522098399</v>
      </c>
      <c r="CP30" s="99">
        <v>12.062309107303699</v>
      </c>
      <c r="CQ30" s="129">
        <v>18.361221400000002</v>
      </c>
      <c r="CR30" s="129">
        <v>27.020699178124499</v>
      </c>
      <c r="CS30" s="99">
        <v>17.5854498824615</v>
      </c>
      <c r="CT30" s="129">
        <v>0.35327229999999998</v>
      </c>
      <c r="CU30" s="129">
        <v>0.51988178445820399</v>
      </c>
      <c r="CV30" s="99">
        <v>0.33834635459010898</v>
      </c>
      <c r="CW30" s="132">
        <v>147.84430850000001</v>
      </c>
      <c r="CX30" s="129">
        <v>217.570307451134</v>
      </c>
      <c r="CY30" s="98"/>
      <c r="CZ30" s="100">
        <v>-29.3774371436152</v>
      </c>
      <c r="DB30" s="129" t="s">
        <v>38</v>
      </c>
      <c r="DC30" s="132">
        <v>98.685573599999998</v>
      </c>
      <c r="DD30" s="129">
        <v>145.22744099508901</v>
      </c>
      <c r="DE30" s="98"/>
      <c r="DF30" s="129">
        <v>67.761414500000001</v>
      </c>
      <c r="DG30" s="129">
        <v>99.718899805255106</v>
      </c>
      <c r="DH30" s="99">
        <v>68.663951607208404</v>
      </c>
      <c r="DI30" s="129">
        <v>11.9791458</v>
      </c>
      <c r="DJ30" s="129">
        <v>17.628723493998798</v>
      </c>
      <c r="DK30" s="99">
        <v>12.138700078447901</v>
      </c>
      <c r="DL30" s="129">
        <v>18.5905828</v>
      </c>
      <c r="DM30" s="129">
        <v>27.358231483708199</v>
      </c>
      <c r="DN30" s="99">
        <v>18.838197035113499</v>
      </c>
      <c r="DO30" s="129">
        <v>0.35443049999999998</v>
      </c>
      <c r="DP30" s="129">
        <v>0.52158621212705802</v>
      </c>
      <c r="DQ30" s="99">
        <v>0.35915127923013901</v>
      </c>
      <c r="DR30" s="132">
        <v>137.16959900000001</v>
      </c>
      <c r="DS30" s="129">
        <v>201.86121555960199</v>
      </c>
      <c r="DT30" s="98"/>
      <c r="DU30" s="100">
        <v>-28.055797844827101</v>
      </c>
    </row>
    <row r="31" spans="1:125" s="120" customFormat="1" x14ac:dyDescent="0.2">
      <c r="A31" s="129" t="s">
        <v>39</v>
      </c>
      <c r="B31" s="132">
        <v>67.236575500000001</v>
      </c>
      <c r="C31" s="129">
        <v>98.946537421130301</v>
      </c>
      <c r="D31" s="98"/>
      <c r="E31" s="129">
        <v>18.099249100000002</v>
      </c>
      <c r="F31" s="129">
        <v>26.635176093516399</v>
      </c>
      <c r="G31" s="99">
        <v>26.918755105247701</v>
      </c>
      <c r="H31" s="129">
        <v>5.5623361999999998</v>
      </c>
      <c r="I31" s="129">
        <v>8.1856326392204206</v>
      </c>
      <c r="J31" s="99">
        <v>8.2727833156820996</v>
      </c>
      <c r="K31" s="129">
        <v>38.901971699999997</v>
      </c>
      <c r="L31" s="129">
        <v>57.248831754820699</v>
      </c>
      <c r="M31" s="99">
        <v>57.858347797621001</v>
      </c>
      <c r="N31" s="129">
        <v>4.6730185000000004</v>
      </c>
      <c r="O31" s="129">
        <v>6.8768969335727697</v>
      </c>
      <c r="P31" s="99">
        <v>6.9501137814492102</v>
      </c>
      <c r="Q31" s="132">
        <v>53.8935587</v>
      </c>
      <c r="R31" s="129">
        <v>79.3107171656509</v>
      </c>
      <c r="S31" s="98"/>
      <c r="T31" s="100">
        <v>24.758091916464998</v>
      </c>
      <c r="V31" s="129" t="s">
        <v>39</v>
      </c>
      <c r="W31" s="132">
        <v>54.313833700000004</v>
      </c>
      <c r="X31" s="129">
        <v>79.929201312195005</v>
      </c>
      <c r="Y31" s="98"/>
      <c r="Z31" s="129">
        <v>13.129865799999999</v>
      </c>
      <c r="AA31" s="129">
        <v>19.3221434621417</v>
      </c>
      <c r="AB31" s="99">
        <v>24.1740729857557</v>
      </c>
      <c r="AC31" s="129">
        <v>4.7179099000000004</v>
      </c>
      <c r="AD31" s="129">
        <v>6.9429599142786698</v>
      </c>
      <c r="AE31" s="99">
        <v>8.6863872030451095</v>
      </c>
      <c r="AF31" s="129">
        <v>31.970810100000001</v>
      </c>
      <c r="AG31" s="129">
        <v>47.048811371178502</v>
      </c>
      <c r="AH31" s="99">
        <v>58.863107098256599</v>
      </c>
      <c r="AI31" s="129">
        <v>4.4952478999999999</v>
      </c>
      <c r="AJ31" s="129">
        <v>6.6152865645961896</v>
      </c>
      <c r="AK31" s="99">
        <v>8.2764327129425208</v>
      </c>
      <c r="AL31" s="132">
        <v>42.347471599999999</v>
      </c>
      <c r="AM31" s="129">
        <v>62.319290537925298</v>
      </c>
      <c r="AN31" s="98"/>
      <c r="AO31" s="100">
        <v>28.257559773651298</v>
      </c>
      <c r="AQ31" s="129" t="s">
        <v>39</v>
      </c>
      <c r="AR31" s="132">
        <v>81.444317900000001</v>
      </c>
      <c r="AS31" s="129">
        <v>119.85490321158299</v>
      </c>
      <c r="AT31" s="98"/>
      <c r="AU31" s="129">
        <v>24.6704382</v>
      </c>
      <c r="AV31" s="129">
        <v>36.305454559505101</v>
      </c>
      <c r="AW31" s="99">
        <v>30.291171730716901</v>
      </c>
      <c r="AX31" s="129">
        <v>7.0349512000000001</v>
      </c>
      <c r="AY31" s="129">
        <v>10.3527590004435</v>
      </c>
      <c r="AZ31" s="99">
        <v>8.6377434072659796</v>
      </c>
      <c r="BA31" s="129">
        <v>44.357446400000001</v>
      </c>
      <c r="BB31" s="129">
        <v>65.277205114698006</v>
      </c>
      <c r="BC31" s="99">
        <v>54.463524950216303</v>
      </c>
      <c r="BD31" s="129">
        <v>5.3814821000000004</v>
      </c>
      <c r="BE31" s="129">
        <v>7.9194845369361904</v>
      </c>
      <c r="BF31" s="99">
        <v>6.6075599118008004</v>
      </c>
      <c r="BG31" s="132">
        <v>72.890309599999895</v>
      </c>
      <c r="BH31" s="129">
        <v>107.26667283157801</v>
      </c>
      <c r="BI31" s="98"/>
      <c r="BJ31" s="100">
        <v>11.735453377742401</v>
      </c>
      <c r="BL31" s="129" t="s">
        <v>39</v>
      </c>
      <c r="BM31" s="132">
        <v>109.56898529999999</v>
      </c>
      <c r="BN31" s="129">
        <v>161.24366274694799</v>
      </c>
      <c r="BO31" s="98"/>
      <c r="BP31" s="129">
        <v>41.9224411</v>
      </c>
      <c r="BQ31" s="129">
        <v>61.693808113208902</v>
      </c>
      <c r="BR31" s="99">
        <v>38.261229658389396</v>
      </c>
      <c r="BS31" s="129">
        <v>13.6554748</v>
      </c>
      <c r="BT31" s="129">
        <v>20.095638991927899</v>
      </c>
      <c r="BU31" s="99">
        <v>12.4629015798689</v>
      </c>
      <c r="BV31" s="129">
        <v>48.592975800000097</v>
      </c>
      <c r="BW31" s="129">
        <v>71.510285326753305</v>
      </c>
      <c r="BX31" s="99">
        <v>44.349206727572103</v>
      </c>
      <c r="BY31" s="129">
        <v>5.3980936000000002</v>
      </c>
      <c r="BZ31" s="129">
        <v>7.9439303150584104</v>
      </c>
      <c r="CA31" s="99">
        <v>4.9266620341696203</v>
      </c>
      <c r="CB31" s="132">
        <v>103.9202056</v>
      </c>
      <c r="CC31" s="129">
        <v>152.93081831944201</v>
      </c>
      <c r="CD31" s="98"/>
      <c r="CE31" s="100">
        <v>5.4356894959800801</v>
      </c>
      <c r="CG31" s="129" t="s">
        <v>39</v>
      </c>
      <c r="CH31" s="132">
        <v>61.358835499999998</v>
      </c>
      <c r="CI31" s="129">
        <v>90.296750953916899</v>
      </c>
      <c r="CJ31" s="98"/>
      <c r="CK31" s="129">
        <v>13.0507519</v>
      </c>
      <c r="CL31" s="129">
        <v>19.205718043258099</v>
      </c>
      <c r="CM31" s="99">
        <v>21.269556036473301</v>
      </c>
      <c r="CN31" s="129">
        <v>4.1261150999999998</v>
      </c>
      <c r="CO31" s="129">
        <v>6.0720641869400502</v>
      </c>
      <c r="CP31" s="99">
        <v>6.7245655273232803</v>
      </c>
      <c r="CQ31" s="129">
        <v>39.2459968</v>
      </c>
      <c r="CR31" s="129">
        <v>57.755105195694597</v>
      </c>
      <c r="CS31" s="99">
        <v>63.961443336061997</v>
      </c>
      <c r="CT31" s="129">
        <v>4.9359716999999996</v>
      </c>
      <c r="CU31" s="129">
        <v>7.2638635280241202</v>
      </c>
      <c r="CV31" s="99">
        <v>8.0444351001413601</v>
      </c>
      <c r="CW31" s="132">
        <v>45.444811999999999</v>
      </c>
      <c r="CX31" s="129">
        <v>66.877391623763302</v>
      </c>
      <c r="CY31" s="98"/>
      <c r="CZ31" s="100">
        <v>35.018350389478996</v>
      </c>
      <c r="DB31" s="129" t="s">
        <v>39</v>
      </c>
      <c r="DC31" s="132">
        <v>102.48725330000001</v>
      </c>
      <c r="DD31" s="129">
        <v>150.82206029123699</v>
      </c>
      <c r="DE31" s="98"/>
      <c r="DF31" s="129">
        <v>31.013735700000002</v>
      </c>
      <c r="DG31" s="129">
        <v>45.640363703667397</v>
      </c>
      <c r="DH31" s="99">
        <v>30.261066329114001</v>
      </c>
      <c r="DI31" s="129">
        <v>9.8406958000000095</v>
      </c>
      <c r="DJ31" s="129">
        <v>14.4817425334915</v>
      </c>
      <c r="DK31" s="99">
        <v>9.6018728994467306</v>
      </c>
      <c r="DL31" s="129">
        <v>55.640867099999902</v>
      </c>
      <c r="DM31" s="129">
        <v>81.882087207940501</v>
      </c>
      <c r="DN31" s="99">
        <v>54.290524244149999</v>
      </c>
      <c r="DO31" s="129">
        <v>5.9919547</v>
      </c>
      <c r="DP31" s="129">
        <v>8.8178668461374503</v>
      </c>
      <c r="DQ31" s="99">
        <v>5.8465365272892997</v>
      </c>
      <c r="DR31" s="132">
        <v>90.365410299999994</v>
      </c>
      <c r="DS31" s="129">
        <v>132.98334106597599</v>
      </c>
      <c r="DT31" s="98"/>
      <c r="DU31" s="100">
        <v>13.4142510499948</v>
      </c>
    </row>
    <row r="32" spans="1:125" s="120" customFormat="1" x14ac:dyDescent="0.2">
      <c r="A32" s="129" t="s">
        <v>40</v>
      </c>
      <c r="B32" s="132">
        <v>327.10741200000001</v>
      </c>
      <c r="C32" s="129">
        <v>481.37707105840201</v>
      </c>
      <c r="D32" s="98"/>
      <c r="E32" s="129">
        <v>187.78902350000001</v>
      </c>
      <c r="F32" s="129">
        <v>276.35365874664899</v>
      </c>
      <c r="G32" s="99">
        <v>57.408978400037</v>
      </c>
      <c r="H32" s="129">
        <v>55.001743599999998</v>
      </c>
      <c r="I32" s="129">
        <v>80.941541725973494</v>
      </c>
      <c r="J32" s="99">
        <v>16.814581871963199</v>
      </c>
      <c r="K32" s="129">
        <v>83.969690500000098</v>
      </c>
      <c r="L32" s="129">
        <v>123.571286335054</v>
      </c>
      <c r="M32" s="99">
        <v>25.670372305718399</v>
      </c>
      <c r="N32" s="129">
        <v>0.3469544</v>
      </c>
      <c r="O32" s="129">
        <v>0.51058425072564595</v>
      </c>
      <c r="P32" s="99">
        <v>0.106067422281461</v>
      </c>
      <c r="Q32" s="132">
        <v>351.48740830000003</v>
      </c>
      <c r="R32" s="129">
        <v>517.25510616482904</v>
      </c>
      <c r="S32" s="98"/>
      <c r="T32" s="100">
        <v>-6.9362360426838396</v>
      </c>
      <c r="V32" s="129" t="s">
        <v>40</v>
      </c>
      <c r="W32" s="132">
        <v>297.58580219999999</v>
      </c>
      <c r="X32" s="129">
        <v>437.93254630256098</v>
      </c>
      <c r="Y32" s="98"/>
      <c r="Z32" s="129">
        <v>169.0691463</v>
      </c>
      <c r="AA32" s="129">
        <v>248.80515532995099</v>
      </c>
      <c r="AB32" s="99">
        <v>56.813579495426602</v>
      </c>
      <c r="AC32" s="129">
        <v>49.8269096</v>
      </c>
      <c r="AD32" s="129">
        <v>73.326164199360207</v>
      </c>
      <c r="AE32" s="99">
        <v>16.743711975382698</v>
      </c>
      <c r="AF32" s="129">
        <v>78.582668300000094</v>
      </c>
      <c r="AG32" s="129">
        <v>115.643648888665</v>
      </c>
      <c r="AH32" s="99">
        <v>26.406726301810099</v>
      </c>
      <c r="AI32" s="129">
        <v>0.10707800000000001</v>
      </c>
      <c r="AJ32" s="129">
        <v>0.157577884584259</v>
      </c>
      <c r="AK32" s="99">
        <v>3.5982227380604498E-2</v>
      </c>
      <c r="AL32" s="132">
        <v>314.73677029999999</v>
      </c>
      <c r="AM32" s="129">
        <v>463.17221525201899</v>
      </c>
      <c r="AN32" s="98"/>
      <c r="AO32" s="100">
        <v>-5.4493054890446899</v>
      </c>
      <c r="AQ32" s="129" t="s">
        <v>40</v>
      </c>
      <c r="AR32" s="132">
        <v>351.81932590000002</v>
      </c>
      <c r="AS32" s="129">
        <v>517.74356199389103</v>
      </c>
      <c r="AT32" s="98"/>
      <c r="AU32" s="129">
        <v>200.4596779</v>
      </c>
      <c r="AV32" s="129">
        <v>295.00001856519401</v>
      </c>
      <c r="AW32" s="99">
        <v>56.978017733164002</v>
      </c>
      <c r="AX32" s="129">
        <v>59.460518200000003</v>
      </c>
      <c r="AY32" s="129">
        <v>87.5031535351782</v>
      </c>
      <c r="AZ32" s="99">
        <v>16.900867525651801</v>
      </c>
      <c r="BA32" s="129">
        <v>91.793651599999905</v>
      </c>
      <c r="BB32" s="129">
        <v>135.085166302998</v>
      </c>
      <c r="BC32" s="99">
        <v>26.091133954958199</v>
      </c>
      <c r="BD32" s="129">
        <v>0.10547819999999999</v>
      </c>
      <c r="BE32" s="129">
        <v>0.15522359052051199</v>
      </c>
      <c r="BF32" s="99">
        <v>2.9980786226047398E-2</v>
      </c>
      <c r="BG32" s="132">
        <v>377.90788400000002</v>
      </c>
      <c r="BH32" s="129">
        <v>556.13594695860399</v>
      </c>
      <c r="BI32" s="98"/>
      <c r="BJ32" s="100">
        <v>-6.9034172623929999</v>
      </c>
      <c r="BL32" s="129" t="s">
        <v>40</v>
      </c>
      <c r="BM32" s="132">
        <v>329.13169679999999</v>
      </c>
      <c r="BN32" s="129">
        <v>484.35604448506302</v>
      </c>
      <c r="BO32" s="98"/>
      <c r="BP32" s="129">
        <v>190.35762170000001</v>
      </c>
      <c r="BQ32" s="129">
        <v>280.133653429991</v>
      </c>
      <c r="BR32" s="99">
        <v>57.836307943222103</v>
      </c>
      <c r="BS32" s="129">
        <v>54.916135699999899</v>
      </c>
      <c r="BT32" s="129">
        <v>80.815559621472801</v>
      </c>
      <c r="BU32" s="99">
        <v>16.685155587846701</v>
      </c>
      <c r="BV32" s="129">
        <v>83.650035700000103</v>
      </c>
      <c r="BW32" s="129">
        <v>123.10087666004</v>
      </c>
      <c r="BX32" s="99">
        <v>25.415369140466201</v>
      </c>
      <c r="BY32" s="129">
        <v>0.2079037</v>
      </c>
      <c r="BZ32" s="129">
        <v>0.30595477355983802</v>
      </c>
      <c r="CA32" s="99">
        <v>6.3167328464974498E-2</v>
      </c>
      <c r="CB32" s="132">
        <v>352.21328579999999</v>
      </c>
      <c r="CC32" s="129">
        <v>518.32332037239098</v>
      </c>
      <c r="CD32" s="98"/>
      <c r="CE32" s="100">
        <v>-6.5532987909793396</v>
      </c>
      <c r="CG32" s="129" t="s">
        <v>40</v>
      </c>
      <c r="CH32" s="132">
        <v>341.67222290000001</v>
      </c>
      <c r="CI32" s="129">
        <v>502.81090518858502</v>
      </c>
      <c r="CJ32" s="98"/>
      <c r="CK32" s="129">
        <v>193.94518619999999</v>
      </c>
      <c r="CL32" s="129">
        <v>285.413176998974</v>
      </c>
      <c r="CM32" s="99">
        <v>56.7635216447676</v>
      </c>
      <c r="CN32" s="129">
        <v>57.9520366</v>
      </c>
      <c r="CO32" s="129">
        <v>85.283245249047695</v>
      </c>
      <c r="CP32" s="99">
        <v>16.9612958607295</v>
      </c>
      <c r="CQ32" s="129">
        <v>89.625208999999998</v>
      </c>
      <c r="CR32" s="129">
        <v>131.89404770019999</v>
      </c>
      <c r="CS32" s="99">
        <v>26.231341909884001</v>
      </c>
      <c r="CT32" s="129">
        <v>0.14979110000000001</v>
      </c>
      <c r="CU32" s="129">
        <v>0.22043524036262499</v>
      </c>
      <c r="CV32" s="99">
        <v>4.3840584618972799E-2</v>
      </c>
      <c r="CW32" s="132">
        <v>368.76575659999997</v>
      </c>
      <c r="CX32" s="129">
        <v>542.68223007659503</v>
      </c>
      <c r="CY32" s="98"/>
      <c r="CZ32" s="100">
        <v>-7.3470850302915602</v>
      </c>
      <c r="DB32" s="129" t="s">
        <v>40</v>
      </c>
      <c r="DC32" s="132">
        <v>403.43241360000002</v>
      </c>
      <c r="DD32" s="129">
        <v>593.69829757569005</v>
      </c>
      <c r="DE32" s="98"/>
      <c r="DF32" s="129">
        <v>236.65940399999999</v>
      </c>
      <c r="DG32" s="129">
        <v>348.27217775165201</v>
      </c>
      <c r="DH32" s="99">
        <v>58.661474889483202</v>
      </c>
      <c r="DI32" s="129">
        <v>67.754203500000003</v>
      </c>
      <c r="DJ32" s="129">
        <v>99.708287969717105</v>
      </c>
      <c r="DK32" s="99">
        <v>16.794437238049401</v>
      </c>
      <c r="DL32" s="129">
        <v>98.822419600000103</v>
      </c>
      <c r="DM32" s="129">
        <v>145.428825996619</v>
      </c>
      <c r="DN32" s="99">
        <v>24.4954089628459</v>
      </c>
      <c r="DO32" s="129">
        <v>0.19638649999999999</v>
      </c>
      <c r="DP32" s="129">
        <v>0.28900585770098902</v>
      </c>
      <c r="DQ32" s="99">
        <v>4.8678909621455303E-2</v>
      </c>
      <c r="DR32" s="132">
        <v>447.3939469</v>
      </c>
      <c r="DS32" s="129">
        <v>658.39286994811403</v>
      </c>
      <c r="DT32" s="98"/>
      <c r="DU32" s="100">
        <v>-9.8261350214078806</v>
      </c>
    </row>
    <row r="33" spans="1:125" s="120" customFormat="1" x14ac:dyDescent="0.2">
      <c r="A33" s="129" t="s">
        <v>41</v>
      </c>
      <c r="B33" s="132">
        <v>22.530988799999999</v>
      </c>
      <c r="C33" s="129">
        <v>33.1570028642263</v>
      </c>
      <c r="D33" s="98"/>
      <c r="E33" s="129">
        <v>7.3508068</v>
      </c>
      <c r="F33" s="129">
        <v>10.8175777053324</v>
      </c>
      <c r="G33" s="99">
        <v>32.625318246130398</v>
      </c>
      <c r="H33" s="129">
        <v>2.4038400000000002</v>
      </c>
      <c r="I33" s="129">
        <v>3.53753359307257</v>
      </c>
      <c r="J33" s="99">
        <v>10.6690390791903</v>
      </c>
      <c r="K33" s="129">
        <v>12.776342</v>
      </c>
      <c r="L33" s="129">
        <v>18.8018915658213</v>
      </c>
      <c r="M33" s="99">
        <v>56.705642674679197</v>
      </c>
      <c r="N33" s="131"/>
      <c r="O33" s="131"/>
      <c r="P33" s="100"/>
      <c r="Q33" s="132">
        <v>9.2682301999999996</v>
      </c>
      <c r="R33" s="129">
        <v>13.6392919998127</v>
      </c>
      <c r="S33" s="98"/>
      <c r="T33" s="100">
        <v>143.099149608951</v>
      </c>
      <c r="V33" s="129" t="s">
        <v>41</v>
      </c>
      <c r="W33" s="132">
        <v>31.467746000000002</v>
      </c>
      <c r="X33" s="129">
        <v>46.308493316225203</v>
      </c>
      <c r="Y33" s="98"/>
      <c r="Z33" s="129">
        <v>12.2676316</v>
      </c>
      <c r="AA33" s="129">
        <v>18.053264315611099</v>
      </c>
      <c r="AB33" s="99">
        <v>38.984780161883897</v>
      </c>
      <c r="AC33" s="129">
        <v>4.8310377999999998</v>
      </c>
      <c r="AD33" s="129">
        <v>7.1094409390406099</v>
      </c>
      <c r="AE33" s="99">
        <v>15.352347765867901</v>
      </c>
      <c r="AF33" s="129">
        <v>14.3690766</v>
      </c>
      <c r="AG33" s="129">
        <v>21.145788061573501</v>
      </c>
      <c r="AH33" s="99">
        <v>45.662872072248199</v>
      </c>
      <c r="AI33" s="131"/>
      <c r="AJ33" s="131"/>
      <c r="AK33" s="100"/>
      <c r="AL33" s="132">
        <v>19.324291500000001</v>
      </c>
      <c r="AM33" s="129">
        <v>28.4379702241317</v>
      </c>
      <c r="AN33" s="98"/>
      <c r="AO33" s="100">
        <v>62.840360796668797</v>
      </c>
      <c r="AQ33" s="129" t="s">
        <v>41</v>
      </c>
      <c r="AR33" s="132">
        <v>36.0708585</v>
      </c>
      <c r="AS33" s="129">
        <v>53.082515339921599</v>
      </c>
      <c r="AT33" s="98"/>
      <c r="AU33" s="129">
        <v>10.881144300000001</v>
      </c>
      <c r="AV33" s="129">
        <v>16.0128850057908</v>
      </c>
      <c r="AW33" s="99">
        <v>30.166025297124499</v>
      </c>
      <c r="AX33" s="129">
        <v>6.3402168000000003</v>
      </c>
      <c r="AY33" s="129">
        <v>9.3303755313843908</v>
      </c>
      <c r="AZ33" s="99">
        <v>17.5771164415175</v>
      </c>
      <c r="BA33" s="129">
        <v>18.849497400000001</v>
      </c>
      <c r="BB33" s="129">
        <v>27.739254802746402</v>
      </c>
      <c r="BC33" s="99">
        <v>52.256858261357998</v>
      </c>
      <c r="BD33" s="131"/>
      <c r="BE33" s="131"/>
      <c r="BF33" s="100"/>
      <c r="BG33" s="132">
        <v>16.8689809</v>
      </c>
      <c r="BH33" s="129">
        <v>24.824691582904599</v>
      </c>
      <c r="BI33" s="98"/>
      <c r="BJ33" s="100">
        <v>113.82950584762401</v>
      </c>
      <c r="BL33" s="129" t="s">
        <v>41</v>
      </c>
      <c r="BM33" s="132">
        <v>41.772368100000001</v>
      </c>
      <c r="BN33" s="129">
        <v>61.4729580238048</v>
      </c>
      <c r="BO33" s="98"/>
      <c r="BP33" s="129">
        <v>17.320325499999999</v>
      </c>
      <c r="BQ33" s="129">
        <v>25.4888983040474</v>
      </c>
      <c r="BR33" s="99">
        <v>41.463594926044003</v>
      </c>
      <c r="BS33" s="129">
        <v>7.5218198999999997</v>
      </c>
      <c r="BT33" s="129">
        <v>11.069243617416999</v>
      </c>
      <c r="BU33" s="99">
        <v>18.0066877750223</v>
      </c>
      <c r="BV33" s="129">
        <v>16.930222700000002</v>
      </c>
      <c r="BW33" s="129">
        <v>24.9148161023403</v>
      </c>
      <c r="BX33" s="99">
        <v>40.529717298933797</v>
      </c>
      <c r="BY33" s="131"/>
      <c r="BZ33" s="131"/>
      <c r="CA33" s="100"/>
      <c r="CB33" s="132">
        <v>26.5432278</v>
      </c>
      <c r="CC33" s="129">
        <v>39.0614849620098</v>
      </c>
      <c r="CD33" s="98"/>
      <c r="CE33" s="100">
        <v>57.374861922407199</v>
      </c>
      <c r="CG33" s="129" t="s">
        <v>41</v>
      </c>
      <c r="CH33" s="132">
        <v>38.008226899999997</v>
      </c>
      <c r="CI33" s="129">
        <v>55.9335810502672</v>
      </c>
      <c r="CJ33" s="98"/>
      <c r="CK33" s="129">
        <v>13.074419600000001</v>
      </c>
      <c r="CL33" s="129">
        <v>19.2405478504919</v>
      </c>
      <c r="CM33" s="99">
        <v>34.398920092744497</v>
      </c>
      <c r="CN33" s="129">
        <v>6.5551360999999897</v>
      </c>
      <c r="CO33" s="129">
        <v>9.6466545863753996</v>
      </c>
      <c r="CP33" s="99">
        <v>17.2466243091176</v>
      </c>
      <c r="CQ33" s="129">
        <v>18.378671199999999</v>
      </c>
      <c r="CR33" s="129">
        <v>27.046378613399899</v>
      </c>
      <c r="CS33" s="99">
        <v>48.354455598137903</v>
      </c>
      <c r="CT33" s="131"/>
      <c r="CU33" s="131"/>
      <c r="CV33" s="100"/>
      <c r="CW33" s="132">
        <v>21.893486800000002</v>
      </c>
      <c r="CX33" s="129">
        <v>32.218843610427797</v>
      </c>
      <c r="CY33" s="98"/>
      <c r="CZ33" s="100">
        <v>73.605178778557999</v>
      </c>
      <c r="DB33" s="129" t="s">
        <v>41</v>
      </c>
      <c r="DC33" s="132">
        <v>44.253430600000002</v>
      </c>
      <c r="DD33" s="129">
        <v>65.124133617963494</v>
      </c>
      <c r="DE33" s="98"/>
      <c r="DF33" s="129">
        <v>12.814917599999999</v>
      </c>
      <c r="DG33" s="129">
        <v>18.858660103191902</v>
      </c>
      <c r="DH33" s="99">
        <v>28.958020714443801</v>
      </c>
      <c r="DI33" s="129">
        <v>8.4105582000000005</v>
      </c>
      <c r="DJ33" s="129">
        <v>12.3771266677449</v>
      </c>
      <c r="DK33" s="99">
        <v>19.005437738876701</v>
      </c>
      <c r="DL33" s="129">
        <v>23.0279548</v>
      </c>
      <c r="DM33" s="129">
        <v>33.888346847026703</v>
      </c>
      <c r="DN33" s="99">
        <v>52.036541546679601</v>
      </c>
      <c r="DO33" s="131"/>
      <c r="DP33" s="131"/>
      <c r="DQ33" s="100"/>
      <c r="DR33" s="132">
        <v>27.106165399999998</v>
      </c>
      <c r="DS33" s="129">
        <v>39.889913921842201</v>
      </c>
      <c r="DT33" s="98"/>
      <c r="DU33" s="100">
        <v>63.2596494080273</v>
      </c>
    </row>
    <row r="34" spans="1:125" s="120" customFormat="1" x14ac:dyDescent="0.2">
      <c r="A34" s="129" t="s">
        <v>42</v>
      </c>
      <c r="B34" s="132">
        <v>20.8031921</v>
      </c>
      <c r="C34" s="129">
        <v>30.614346585834301</v>
      </c>
      <c r="D34" s="98"/>
      <c r="E34" s="129">
        <v>6.1472579999999999</v>
      </c>
      <c r="F34" s="129">
        <v>9.0464139378178601</v>
      </c>
      <c r="G34" s="99">
        <v>29.549590132372</v>
      </c>
      <c r="H34" s="129">
        <v>2.0900042000000001</v>
      </c>
      <c r="I34" s="129">
        <v>3.0756872616991</v>
      </c>
      <c r="J34" s="99">
        <v>10.0465553072502</v>
      </c>
      <c r="K34" s="129">
        <v>12.3833901</v>
      </c>
      <c r="L34" s="129">
        <v>18.223616578005299</v>
      </c>
      <c r="M34" s="99">
        <v>59.526394028731801</v>
      </c>
      <c r="N34" s="129">
        <v>0.1825398</v>
      </c>
      <c r="O34" s="129">
        <v>0.26862880831201202</v>
      </c>
      <c r="P34" s="99">
        <v>0.87746053164600601</v>
      </c>
      <c r="Q34" s="132">
        <v>11.2217243</v>
      </c>
      <c r="R34" s="129">
        <v>16.5140885763814</v>
      </c>
      <c r="S34" s="98"/>
      <c r="T34" s="100">
        <v>85.383204433208206</v>
      </c>
      <c r="V34" s="129" t="s">
        <v>42</v>
      </c>
      <c r="W34" s="132">
        <v>37.569248199999997</v>
      </c>
      <c r="X34" s="129">
        <v>55.287572206960903</v>
      </c>
      <c r="Y34" s="98"/>
      <c r="Z34" s="129">
        <v>13.9584951</v>
      </c>
      <c r="AA34" s="129">
        <v>20.5415690416121</v>
      </c>
      <c r="AB34" s="99">
        <v>37.154044248348796</v>
      </c>
      <c r="AC34" s="129">
        <v>4.7957273000000002</v>
      </c>
      <c r="AD34" s="129">
        <v>7.0574773807596198</v>
      </c>
      <c r="AE34" s="99">
        <v>12.7650339832991</v>
      </c>
      <c r="AF34" s="129">
        <v>18.4384105</v>
      </c>
      <c r="AG34" s="129">
        <v>27.134292027178098</v>
      </c>
      <c r="AH34" s="99">
        <v>49.078465456223903</v>
      </c>
      <c r="AI34" s="129">
        <v>0.37661529999999999</v>
      </c>
      <c r="AJ34" s="129">
        <v>0.55423375741110104</v>
      </c>
      <c r="AK34" s="99">
        <v>1.00245631212817</v>
      </c>
      <c r="AL34" s="132">
        <v>20.371379099999999</v>
      </c>
      <c r="AM34" s="129">
        <v>29.9788829137823</v>
      </c>
      <c r="AN34" s="98"/>
      <c r="AO34" s="100">
        <v>84.4217223369035</v>
      </c>
      <c r="AQ34" s="129" t="s">
        <v>42</v>
      </c>
      <c r="AR34" s="132">
        <v>38.915734299999997</v>
      </c>
      <c r="AS34" s="129">
        <v>57.269085041157602</v>
      </c>
      <c r="AT34" s="98"/>
      <c r="AU34" s="129">
        <v>13.4303828</v>
      </c>
      <c r="AV34" s="129">
        <v>19.764389611132199</v>
      </c>
      <c r="AW34" s="99">
        <v>34.511446440829502</v>
      </c>
      <c r="AX34" s="129">
        <v>4.8737732999999999</v>
      </c>
      <c r="AY34" s="129">
        <v>7.1723312590564001</v>
      </c>
      <c r="AZ34" s="99">
        <v>12.5239145236943</v>
      </c>
      <c r="BA34" s="129">
        <v>20.2544605</v>
      </c>
      <c r="BB34" s="129">
        <v>29.806823427645501</v>
      </c>
      <c r="BC34" s="99">
        <v>52.046969855069598</v>
      </c>
      <c r="BD34" s="129">
        <v>0.35711769999999998</v>
      </c>
      <c r="BE34" s="129">
        <v>0.52554074332351997</v>
      </c>
      <c r="BF34" s="99">
        <v>0.91766918040654799</v>
      </c>
      <c r="BG34" s="132">
        <v>17.953400299999998</v>
      </c>
      <c r="BH34" s="129">
        <v>26.4205424117783</v>
      </c>
      <c r="BI34" s="98"/>
      <c r="BJ34" s="100">
        <v>116.759687021516</v>
      </c>
      <c r="BL34" s="129" t="s">
        <v>42</v>
      </c>
      <c r="BM34" s="132">
        <v>42.100512100000003</v>
      </c>
      <c r="BN34" s="129">
        <v>61.955860556155201</v>
      </c>
      <c r="BO34" s="98"/>
      <c r="BP34" s="129">
        <v>15.5489055</v>
      </c>
      <c r="BQ34" s="129">
        <v>22.8820452034082</v>
      </c>
      <c r="BR34" s="99">
        <v>36.932817973964703</v>
      </c>
      <c r="BS34" s="129">
        <v>6.0495621999999996</v>
      </c>
      <c r="BT34" s="129">
        <v>8.9026430652131499</v>
      </c>
      <c r="BU34" s="99">
        <v>14.3693316262535</v>
      </c>
      <c r="BV34" s="129">
        <v>20.103545499999999</v>
      </c>
      <c r="BW34" s="129">
        <v>29.584734236102602</v>
      </c>
      <c r="BX34" s="99">
        <v>47.751308706765101</v>
      </c>
      <c r="BY34" s="129">
        <v>0.39849889999999999</v>
      </c>
      <c r="BZ34" s="129">
        <v>0.58643805143123695</v>
      </c>
      <c r="CA34" s="99">
        <v>0.94654169301660396</v>
      </c>
      <c r="CB34" s="132">
        <v>22.4190498</v>
      </c>
      <c r="CC34" s="129">
        <v>32.992271445797897</v>
      </c>
      <c r="CD34" s="98"/>
      <c r="CE34" s="100">
        <v>87.789011914322998</v>
      </c>
      <c r="CG34" s="129" t="s">
        <v>42</v>
      </c>
      <c r="CH34" s="132">
        <v>43.741903399999998</v>
      </c>
      <c r="CI34" s="129">
        <v>64.371361114897397</v>
      </c>
      <c r="CJ34" s="98"/>
      <c r="CK34" s="129">
        <v>16.050037</v>
      </c>
      <c r="CL34" s="129">
        <v>23.619519209913101</v>
      </c>
      <c r="CM34" s="99">
        <v>36.692589376437603</v>
      </c>
      <c r="CN34" s="129">
        <v>5.5151022000000003</v>
      </c>
      <c r="CO34" s="129">
        <v>8.1161222467919707</v>
      </c>
      <c r="CP34" s="99">
        <v>12.608281239083</v>
      </c>
      <c r="CQ34" s="129">
        <v>21.797064200000001</v>
      </c>
      <c r="CR34" s="129">
        <v>32.076946401532297</v>
      </c>
      <c r="CS34" s="99">
        <v>49.8310830250702</v>
      </c>
      <c r="CT34" s="129">
        <v>0.37969999999999998</v>
      </c>
      <c r="CU34" s="129">
        <v>0.55877325666003297</v>
      </c>
      <c r="CV34" s="99">
        <v>0.86804635940922503</v>
      </c>
      <c r="CW34" s="132">
        <v>25.008454100000002</v>
      </c>
      <c r="CX34" s="129">
        <v>36.802884755043301</v>
      </c>
      <c r="CY34" s="98"/>
      <c r="CZ34" s="100">
        <v>74.908465853553096</v>
      </c>
      <c r="DB34" s="129" t="s">
        <v>42</v>
      </c>
      <c r="DC34" s="132">
        <v>44.848638000000001</v>
      </c>
      <c r="DD34" s="129">
        <v>66.0000513880087</v>
      </c>
      <c r="DE34" s="98"/>
      <c r="DF34" s="129">
        <v>14.693469500000001</v>
      </c>
      <c r="DG34" s="129">
        <v>21.623170408611699</v>
      </c>
      <c r="DH34" s="99">
        <v>32.762353898015803</v>
      </c>
      <c r="DI34" s="129">
        <v>6.7682262999999896</v>
      </c>
      <c r="DJ34" s="129">
        <v>9.9602419053544295</v>
      </c>
      <c r="DK34" s="99">
        <v>15.091263864021901</v>
      </c>
      <c r="DL34" s="129">
        <v>23.044759200000001</v>
      </c>
      <c r="DM34" s="129">
        <v>33.913076500211403</v>
      </c>
      <c r="DN34" s="99">
        <v>51.383409235303901</v>
      </c>
      <c r="DO34" s="129">
        <v>0.34218300000000001</v>
      </c>
      <c r="DP34" s="129">
        <v>0.50356257383118297</v>
      </c>
      <c r="DQ34" s="99">
        <v>0.76297300265840895</v>
      </c>
      <c r="DR34" s="132">
        <v>28.087836200000002</v>
      </c>
      <c r="DS34" s="129">
        <v>41.334558087984099</v>
      </c>
      <c r="DT34" s="98"/>
      <c r="DU34" s="100">
        <v>59.672812389870003</v>
      </c>
    </row>
    <row r="35" spans="1:125" s="120" customFormat="1" x14ac:dyDescent="0.2">
      <c r="A35" s="129" t="s">
        <v>43</v>
      </c>
      <c r="B35" s="135">
        <v>0</v>
      </c>
      <c r="C35" s="136">
        <v>0</v>
      </c>
      <c r="D35" s="102"/>
      <c r="E35" s="129">
        <v>0</v>
      </c>
      <c r="F35" s="129">
        <v>0</v>
      </c>
      <c r="G35" s="99">
        <v>0</v>
      </c>
      <c r="H35" s="129">
        <v>0</v>
      </c>
      <c r="I35" s="129">
        <v>0</v>
      </c>
      <c r="J35" s="99" t="s">
        <v>18</v>
      </c>
      <c r="K35" s="131"/>
      <c r="L35" s="131"/>
      <c r="M35" s="100"/>
      <c r="N35" s="129">
        <v>0</v>
      </c>
      <c r="O35" s="129">
        <v>0</v>
      </c>
      <c r="P35" s="99">
        <v>0</v>
      </c>
      <c r="Q35" s="135">
        <v>0</v>
      </c>
      <c r="R35" s="136">
        <v>0</v>
      </c>
      <c r="S35" s="102"/>
      <c r="T35" s="100" t="s">
        <v>18</v>
      </c>
      <c r="V35" s="129" t="s">
        <v>43</v>
      </c>
      <c r="W35" s="135">
        <v>0</v>
      </c>
      <c r="X35" s="136">
        <v>0</v>
      </c>
      <c r="Y35" s="102"/>
      <c r="Z35" s="129">
        <v>0</v>
      </c>
      <c r="AA35" s="129">
        <v>0</v>
      </c>
      <c r="AB35" s="99">
        <v>0</v>
      </c>
      <c r="AC35" s="129">
        <v>0</v>
      </c>
      <c r="AD35" s="129">
        <v>0</v>
      </c>
      <c r="AE35" s="99" t="s">
        <v>18</v>
      </c>
      <c r="AF35" s="131"/>
      <c r="AG35" s="131"/>
      <c r="AH35" s="100"/>
      <c r="AI35" s="129">
        <v>0</v>
      </c>
      <c r="AJ35" s="129">
        <v>0</v>
      </c>
      <c r="AK35" s="99">
        <v>0</v>
      </c>
      <c r="AL35" s="135">
        <v>0</v>
      </c>
      <c r="AM35" s="136">
        <v>0</v>
      </c>
      <c r="AN35" s="102"/>
      <c r="AO35" s="100" t="s">
        <v>18</v>
      </c>
      <c r="AQ35" s="129" t="s">
        <v>43</v>
      </c>
      <c r="AR35" s="135">
        <v>0</v>
      </c>
      <c r="AS35" s="136">
        <v>0</v>
      </c>
      <c r="AT35" s="102"/>
      <c r="AU35" s="129">
        <v>0</v>
      </c>
      <c r="AV35" s="129">
        <v>0</v>
      </c>
      <c r="AW35" s="99">
        <v>0</v>
      </c>
      <c r="AX35" s="129">
        <v>0</v>
      </c>
      <c r="AY35" s="129">
        <v>0</v>
      </c>
      <c r="AZ35" s="99" t="s">
        <v>18</v>
      </c>
      <c r="BA35" s="131"/>
      <c r="BB35" s="131"/>
      <c r="BC35" s="100"/>
      <c r="BD35" s="129">
        <v>0</v>
      </c>
      <c r="BE35" s="129">
        <v>0</v>
      </c>
      <c r="BF35" s="99">
        <v>0</v>
      </c>
      <c r="BG35" s="135">
        <v>0</v>
      </c>
      <c r="BH35" s="136">
        <v>0</v>
      </c>
      <c r="BI35" s="102"/>
      <c r="BJ35" s="100" t="s">
        <v>18</v>
      </c>
      <c r="BL35" s="129" t="s">
        <v>43</v>
      </c>
      <c r="BM35" s="135">
        <v>0</v>
      </c>
      <c r="BN35" s="136">
        <v>0</v>
      </c>
      <c r="BO35" s="102"/>
      <c r="BP35" s="129">
        <v>0</v>
      </c>
      <c r="BQ35" s="129">
        <v>0</v>
      </c>
      <c r="BR35" s="99">
        <v>0</v>
      </c>
      <c r="BS35" s="129">
        <v>0</v>
      </c>
      <c r="BT35" s="129">
        <v>0</v>
      </c>
      <c r="BU35" s="99" t="s">
        <v>18</v>
      </c>
      <c r="BV35" s="131"/>
      <c r="BW35" s="131"/>
      <c r="BX35" s="100"/>
      <c r="BY35" s="129">
        <v>0</v>
      </c>
      <c r="BZ35" s="129">
        <v>0</v>
      </c>
      <c r="CA35" s="99">
        <v>0</v>
      </c>
      <c r="CB35" s="135">
        <v>0</v>
      </c>
      <c r="CC35" s="136">
        <v>0</v>
      </c>
      <c r="CD35" s="102"/>
      <c r="CE35" s="100" t="s">
        <v>18</v>
      </c>
      <c r="CG35" s="129" t="s">
        <v>43</v>
      </c>
      <c r="CH35" s="135">
        <v>0</v>
      </c>
      <c r="CI35" s="136">
        <v>0</v>
      </c>
      <c r="CJ35" s="102"/>
      <c r="CK35" s="129">
        <v>0</v>
      </c>
      <c r="CL35" s="129">
        <v>0</v>
      </c>
      <c r="CM35" s="99">
        <v>0</v>
      </c>
      <c r="CN35" s="129">
        <v>0</v>
      </c>
      <c r="CO35" s="129">
        <v>0</v>
      </c>
      <c r="CP35" s="99" t="s">
        <v>18</v>
      </c>
      <c r="CQ35" s="131"/>
      <c r="CR35" s="131"/>
      <c r="CS35" s="100"/>
      <c r="CT35" s="129">
        <v>0</v>
      </c>
      <c r="CU35" s="129">
        <v>0</v>
      </c>
      <c r="CV35" s="99">
        <v>0</v>
      </c>
      <c r="CW35" s="135">
        <v>0</v>
      </c>
      <c r="CX35" s="136">
        <v>0</v>
      </c>
      <c r="CY35" s="102"/>
      <c r="CZ35" s="100" t="s">
        <v>18</v>
      </c>
      <c r="DB35" s="129" t="s">
        <v>43</v>
      </c>
      <c r="DC35" s="135">
        <v>0</v>
      </c>
      <c r="DD35" s="136">
        <v>0</v>
      </c>
      <c r="DE35" s="102"/>
      <c r="DF35" s="129">
        <v>0</v>
      </c>
      <c r="DG35" s="129">
        <v>0</v>
      </c>
      <c r="DH35" s="99">
        <v>0</v>
      </c>
      <c r="DI35" s="129">
        <v>0</v>
      </c>
      <c r="DJ35" s="129">
        <v>0</v>
      </c>
      <c r="DK35" s="99" t="s">
        <v>18</v>
      </c>
      <c r="DL35" s="131"/>
      <c r="DM35" s="131"/>
      <c r="DN35" s="100"/>
      <c r="DO35" s="129">
        <v>0</v>
      </c>
      <c r="DP35" s="129">
        <v>0</v>
      </c>
      <c r="DQ35" s="99">
        <v>0</v>
      </c>
      <c r="DR35" s="135">
        <v>0</v>
      </c>
      <c r="DS35" s="136">
        <v>0</v>
      </c>
      <c r="DT35" s="102"/>
      <c r="DU35" s="100" t="s">
        <v>18</v>
      </c>
    </row>
    <row r="36" spans="1:125" s="120" customFormat="1" x14ac:dyDescent="0.2">
      <c r="A36" s="137" t="s">
        <v>44</v>
      </c>
      <c r="B36" s="137"/>
      <c r="C36" s="137"/>
      <c r="D36" s="71"/>
      <c r="E36" s="137"/>
      <c r="F36" s="137"/>
      <c r="G36" s="71"/>
      <c r="H36" s="137"/>
      <c r="I36" s="137"/>
      <c r="J36" s="71"/>
      <c r="K36" s="137"/>
      <c r="L36" s="137"/>
      <c r="M36" s="71"/>
      <c r="N36" s="137"/>
      <c r="O36" s="137"/>
      <c r="P36" s="71"/>
      <c r="Q36" s="137"/>
      <c r="R36" s="137"/>
      <c r="S36" s="71"/>
      <c r="T36" s="103"/>
      <c r="V36" s="137" t="s">
        <v>44</v>
      </c>
      <c r="W36" s="137"/>
      <c r="X36" s="137"/>
      <c r="Y36" s="71"/>
      <c r="Z36" s="137"/>
      <c r="AA36" s="137"/>
      <c r="AB36" s="71"/>
      <c r="AC36" s="137"/>
      <c r="AD36" s="137"/>
      <c r="AE36" s="71"/>
      <c r="AF36" s="137"/>
      <c r="AG36" s="137"/>
      <c r="AH36" s="71"/>
      <c r="AI36" s="137"/>
      <c r="AJ36" s="137"/>
      <c r="AK36" s="71"/>
      <c r="AL36" s="137"/>
      <c r="AM36" s="137"/>
      <c r="AN36" s="71"/>
      <c r="AO36" s="71"/>
      <c r="AQ36" s="137" t="s">
        <v>44</v>
      </c>
      <c r="AR36" s="137"/>
      <c r="AS36" s="137"/>
      <c r="AT36" s="71"/>
      <c r="AU36" s="137"/>
      <c r="AV36" s="137"/>
      <c r="AW36" s="71"/>
      <c r="AX36" s="137"/>
      <c r="AY36" s="137"/>
      <c r="AZ36" s="71"/>
      <c r="BA36" s="137"/>
      <c r="BB36" s="137"/>
      <c r="BC36" s="71"/>
      <c r="BD36" s="137"/>
      <c r="BE36" s="137"/>
      <c r="BF36" s="71"/>
      <c r="BG36" s="137"/>
      <c r="BH36" s="137"/>
      <c r="BI36" s="71"/>
      <c r="BJ36" s="103"/>
      <c r="BL36" s="137" t="s">
        <v>44</v>
      </c>
      <c r="BM36" s="137"/>
      <c r="BN36" s="137"/>
      <c r="BO36" s="71"/>
      <c r="BP36" s="137"/>
      <c r="BQ36" s="137"/>
      <c r="BR36" s="71"/>
      <c r="BS36" s="137"/>
      <c r="BT36" s="137"/>
      <c r="BU36" s="71"/>
      <c r="BV36" s="137"/>
      <c r="BW36" s="137"/>
      <c r="BX36" s="71"/>
      <c r="BY36" s="137"/>
      <c r="BZ36" s="137"/>
      <c r="CA36" s="71"/>
      <c r="CB36" s="137"/>
      <c r="CC36" s="137"/>
      <c r="CD36" s="71"/>
      <c r="CE36" s="103"/>
      <c r="CG36" s="137" t="s">
        <v>44</v>
      </c>
      <c r="CH36" s="137"/>
      <c r="CI36" s="137"/>
      <c r="CJ36" s="71"/>
      <c r="CK36" s="137"/>
      <c r="CL36" s="137"/>
      <c r="CM36" s="71"/>
      <c r="CN36" s="137"/>
      <c r="CO36" s="137"/>
      <c r="CP36" s="71"/>
      <c r="CQ36" s="137"/>
      <c r="CR36" s="137"/>
      <c r="CS36" s="71"/>
      <c r="CT36" s="137"/>
      <c r="CU36" s="137"/>
      <c r="CV36" s="71"/>
      <c r="CW36" s="137"/>
      <c r="CX36" s="137"/>
      <c r="CY36" s="71"/>
      <c r="CZ36" s="103"/>
      <c r="DB36" s="137" t="s">
        <v>44</v>
      </c>
      <c r="DC36" s="137"/>
      <c r="DD36" s="137"/>
      <c r="DE36" s="71"/>
      <c r="DF36" s="137"/>
      <c r="DG36" s="137"/>
      <c r="DH36" s="71"/>
      <c r="DI36" s="137"/>
      <c r="DJ36" s="137"/>
      <c r="DK36" s="71"/>
      <c r="DL36" s="137"/>
      <c r="DM36" s="137"/>
      <c r="DN36" s="71"/>
      <c r="DO36" s="137"/>
      <c r="DP36" s="137"/>
      <c r="DQ36" s="71"/>
      <c r="DR36" s="137"/>
      <c r="DS36" s="137"/>
      <c r="DT36" s="71"/>
      <c r="DU36" s="103"/>
    </row>
    <row r="37" spans="1:125" s="120" customFormat="1" x14ac:dyDescent="0.2">
      <c r="A37" s="138" t="s">
        <v>45</v>
      </c>
      <c r="B37" s="129"/>
      <c r="C37" s="129"/>
      <c r="D37" s="99"/>
      <c r="E37" s="129"/>
      <c r="F37" s="129"/>
      <c r="G37" s="99"/>
      <c r="H37" s="129"/>
      <c r="I37" s="129"/>
      <c r="J37" s="99"/>
      <c r="K37" s="129"/>
      <c r="L37" s="129"/>
      <c r="M37" s="99"/>
      <c r="N37" s="129"/>
      <c r="O37" s="129"/>
      <c r="P37" s="99"/>
      <c r="Q37" s="129"/>
      <c r="R37" s="129"/>
      <c r="S37" s="99"/>
      <c r="T37" s="100"/>
      <c r="V37" s="138" t="s">
        <v>45</v>
      </c>
      <c r="W37" s="129"/>
      <c r="X37" s="129"/>
      <c r="Y37" s="99"/>
      <c r="Z37" s="129"/>
      <c r="AA37" s="129"/>
      <c r="AB37" s="99"/>
      <c r="AC37" s="129"/>
      <c r="AD37" s="129"/>
      <c r="AE37" s="99"/>
      <c r="AF37" s="129"/>
      <c r="AG37" s="129"/>
      <c r="AH37" s="99"/>
      <c r="AI37" s="129"/>
      <c r="AJ37" s="129"/>
      <c r="AK37" s="99"/>
      <c r="AL37" s="129"/>
      <c r="AM37" s="129"/>
      <c r="AN37" s="99"/>
      <c r="AO37" s="99"/>
      <c r="AQ37" s="138" t="s">
        <v>45</v>
      </c>
      <c r="AR37" s="129"/>
      <c r="AS37" s="129"/>
      <c r="AT37" s="99"/>
      <c r="AU37" s="129"/>
      <c r="AV37" s="129"/>
      <c r="AW37" s="99"/>
      <c r="AX37" s="129"/>
      <c r="AY37" s="129"/>
      <c r="AZ37" s="99"/>
      <c r="BA37" s="129"/>
      <c r="BB37" s="129"/>
      <c r="BC37" s="99"/>
      <c r="BD37" s="129"/>
      <c r="BE37" s="129"/>
      <c r="BF37" s="99"/>
      <c r="BG37" s="129"/>
      <c r="BH37" s="129"/>
      <c r="BI37" s="99"/>
      <c r="BJ37" s="100"/>
      <c r="BL37" s="138" t="s">
        <v>45</v>
      </c>
      <c r="BM37" s="129"/>
      <c r="BN37" s="129"/>
      <c r="BO37" s="99"/>
      <c r="BP37" s="129"/>
      <c r="BQ37" s="129"/>
      <c r="BR37" s="99"/>
      <c r="BS37" s="129"/>
      <c r="BT37" s="129"/>
      <c r="BU37" s="99"/>
      <c r="BV37" s="129"/>
      <c r="BW37" s="129"/>
      <c r="BX37" s="99"/>
      <c r="BY37" s="129"/>
      <c r="BZ37" s="129"/>
      <c r="CA37" s="99"/>
      <c r="CB37" s="129"/>
      <c r="CC37" s="129"/>
      <c r="CD37" s="99"/>
      <c r="CE37" s="100"/>
      <c r="CG37" s="138" t="s">
        <v>45</v>
      </c>
      <c r="CH37" s="129"/>
      <c r="CI37" s="129"/>
      <c r="CJ37" s="99"/>
      <c r="CK37" s="129"/>
      <c r="CL37" s="129"/>
      <c r="CM37" s="99"/>
      <c r="CN37" s="129"/>
      <c r="CO37" s="129"/>
      <c r="CP37" s="99"/>
      <c r="CQ37" s="129"/>
      <c r="CR37" s="129"/>
      <c r="CS37" s="99"/>
      <c r="CT37" s="129"/>
      <c r="CU37" s="129"/>
      <c r="CV37" s="99"/>
      <c r="CW37" s="129"/>
      <c r="CX37" s="129"/>
      <c r="CY37" s="99"/>
      <c r="CZ37" s="100"/>
      <c r="DB37" s="138" t="s">
        <v>45</v>
      </c>
      <c r="DC37" s="129"/>
      <c r="DD37" s="129"/>
      <c r="DE37" s="99"/>
      <c r="DF37" s="129"/>
      <c r="DG37" s="129"/>
      <c r="DH37" s="99"/>
      <c r="DI37" s="129"/>
      <c r="DJ37" s="129"/>
      <c r="DK37" s="99"/>
      <c r="DL37" s="129"/>
      <c r="DM37" s="129"/>
      <c r="DN37" s="99"/>
      <c r="DO37" s="129"/>
      <c r="DP37" s="129"/>
      <c r="DQ37" s="99"/>
      <c r="DR37" s="129"/>
      <c r="DS37" s="129"/>
      <c r="DT37" s="99"/>
      <c r="DU37" s="100"/>
    </row>
    <row r="38" spans="1:125" s="120" customFormat="1" x14ac:dyDescent="0.2">
      <c r="A38" s="120" t="s">
        <v>46</v>
      </c>
      <c r="B38" s="129"/>
      <c r="C38" s="129"/>
      <c r="D38" s="99"/>
      <c r="E38" s="129"/>
      <c r="F38" s="129"/>
      <c r="G38" s="99"/>
      <c r="H38" s="129"/>
      <c r="I38" s="129"/>
      <c r="J38" s="99"/>
      <c r="K38" s="129"/>
      <c r="L38" s="129"/>
      <c r="M38" s="99"/>
      <c r="N38" s="129"/>
      <c r="O38" s="129"/>
      <c r="P38" s="99"/>
      <c r="Q38" s="129"/>
      <c r="R38" s="129"/>
      <c r="S38" s="99"/>
      <c r="T38" s="100"/>
      <c r="V38" s="120" t="s">
        <v>46</v>
      </c>
      <c r="W38" s="129"/>
      <c r="X38" s="129"/>
      <c r="Y38" s="99"/>
      <c r="Z38" s="129"/>
      <c r="AA38" s="129"/>
      <c r="AB38" s="99"/>
      <c r="AC38" s="129"/>
      <c r="AD38" s="129"/>
      <c r="AE38" s="99"/>
      <c r="AF38" s="129"/>
      <c r="AG38" s="129"/>
      <c r="AH38" s="99"/>
      <c r="AI38" s="129"/>
      <c r="AJ38" s="129"/>
      <c r="AK38" s="99"/>
      <c r="AL38" s="129"/>
      <c r="AM38" s="129"/>
      <c r="AN38" s="99"/>
      <c r="AO38" s="99"/>
      <c r="AQ38" s="120" t="s">
        <v>46</v>
      </c>
      <c r="AR38" s="129"/>
      <c r="AS38" s="129"/>
      <c r="AT38" s="99"/>
      <c r="AU38" s="129"/>
      <c r="AV38" s="129"/>
      <c r="AW38" s="99"/>
      <c r="AX38" s="129"/>
      <c r="AY38" s="129"/>
      <c r="AZ38" s="99"/>
      <c r="BA38" s="129"/>
      <c r="BB38" s="129"/>
      <c r="BC38" s="99"/>
      <c r="BD38" s="129"/>
      <c r="BE38" s="129"/>
      <c r="BF38" s="99"/>
      <c r="BG38" s="129"/>
      <c r="BH38" s="129"/>
      <c r="BI38" s="99"/>
      <c r="BJ38" s="100"/>
      <c r="BL38" s="120" t="s">
        <v>46</v>
      </c>
      <c r="BM38" s="129"/>
      <c r="BN38" s="129"/>
      <c r="BO38" s="99"/>
      <c r="BP38" s="129"/>
      <c r="BQ38" s="129"/>
      <c r="BR38" s="99"/>
      <c r="BS38" s="129"/>
      <c r="BT38" s="129"/>
      <c r="BU38" s="99"/>
      <c r="BV38" s="129"/>
      <c r="BW38" s="129"/>
      <c r="BX38" s="99"/>
      <c r="BY38" s="129"/>
      <c r="BZ38" s="129"/>
      <c r="CA38" s="99"/>
      <c r="CB38" s="129"/>
      <c r="CC38" s="129"/>
      <c r="CD38" s="99"/>
      <c r="CE38" s="100"/>
      <c r="CG38" s="120" t="s">
        <v>46</v>
      </c>
      <c r="CH38" s="129"/>
      <c r="CI38" s="129"/>
      <c r="CJ38" s="99"/>
      <c r="CK38" s="129"/>
      <c r="CL38" s="129"/>
      <c r="CM38" s="99"/>
      <c r="CN38" s="129"/>
      <c r="CO38" s="129"/>
      <c r="CP38" s="99"/>
      <c r="CQ38" s="129"/>
      <c r="CR38" s="129"/>
      <c r="CS38" s="99"/>
      <c r="CT38" s="129"/>
      <c r="CU38" s="129"/>
      <c r="CV38" s="99"/>
      <c r="CW38" s="129"/>
      <c r="CX38" s="129"/>
      <c r="CY38" s="99"/>
      <c r="CZ38" s="100"/>
      <c r="DB38" s="120" t="s">
        <v>46</v>
      </c>
      <c r="DC38" s="129"/>
      <c r="DD38" s="129"/>
      <c r="DE38" s="99"/>
      <c r="DF38" s="129"/>
      <c r="DG38" s="129"/>
      <c r="DH38" s="99"/>
      <c r="DI38" s="129"/>
      <c r="DJ38" s="129"/>
      <c r="DK38" s="99"/>
      <c r="DL38" s="129"/>
      <c r="DM38" s="129"/>
      <c r="DN38" s="99"/>
      <c r="DO38" s="129"/>
      <c r="DP38" s="129"/>
      <c r="DQ38" s="99"/>
      <c r="DR38" s="129"/>
      <c r="DS38" s="129"/>
      <c r="DT38" s="99"/>
      <c r="DU38" s="100"/>
    </row>
    <row r="39" spans="1:125" s="120" customFormat="1" x14ac:dyDescent="0.2">
      <c r="A39" s="129" t="s">
        <v>47</v>
      </c>
      <c r="B39" s="129"/>
      <c r="C39" s="129"/>
      <c r="D39" s="99"/>
      <c r="E39" s="129"/>
      <c r="F39" s="129"/>
      <c r="G39" s="99"/>
      <c r="H39" s="129"/>
      <c r="I39" s="129"/>
      <c r="J39" s="99"/>
      <c r="K39" s="129"/>
      <c r="L39" s="129"/>
      <c r="M39" s="99"/>
      <c r="N39" s="129"/>
      <c r="O39" s="129"/>
      <c r="P39" s="99"/>
      <c r="Q39" s="129"/>
      <c r="R39" s="129"/>
      <c r="S39" s="99"/>
      <c r="T39" s="100"/>
      <c r="V39" s="129" t="s">
        <v>47</v>
      </c>
      <c r="W39" s="129"/>
      <c r="X39" s="129"/>
      <c r="Y39" s="99"/>
      <c r="Z39" s="129"/>
      <c r="AA39" s="129"/>
      <c r="AB39" s="99"/>
      <c r="AC39" s="129"/>
      <c r="AD39" s="129"/>
      <c r="AE39" s="99"/>
      <c r="AF39" s="129"/>
      <c r="AG39" s="129"/>
      <c r="AH39" s="99"/>
      <c r="AI39" s="129"/>
      <c r="AJ39" s="129"/>
      <c r="AK39" s="99"/>
      <c r="AL39" s="129"/>
      <c r="AM39" s="129"/>
      <c r="AN39" s="99"/>
      <c r="AO39" s="99"/>
      <c r="AQ39" s="129" t="s">
        <v>47</v>
      </c>
      <c r="AR39" s="129"/>
      <c r="AS39" s="129"/>
      <c r="AT39" s="99"/>
      <c r="AU39" s="129"/>
      <c r="AV39" s="129"/>
      <c r="AW39" s="99"/>
      <c r="AX39" s="129"/>
      <c r="AY39" s="129"/>
      <c r="AZ39" s="99"/>
      <c r="BA39" s="129"/>
      <c r="BB39" s="129"/>
      <c r="BC39" s="99"/>
      <c r="BD39" s="129"/>
      <c r="BE39" s="129"/>
      <c r="BF39" s="99"/>
      <c r="BG39" s="129"/>
      <c r="BH39" s="129"/>
      <c r="BI39" s="99"/>
      <c r="BJ39" s="100"/>
      <c r="BL39" s="129" t="s">
        <v>47</v>
      </c>
      <c r="BM39" s="129"/>
      <c r="BN39" s="129"/>
      <c r="BO39" s="99"/>
      <c r="BP39" s="129"/>
      <c r="BQ39" s="129"/>
      <c r="BR39" s="99"/>
      <c r="BS39" s="129"/>
      <c r="BT39" s="129"/>
      <c r="BU39" s="99"/>
      <c r="BV39" s="129"/>
      <c r="BW39" s="129"/>
      <c r="BX39" s="99"/>
      <c r="BY39" s="129"/>
      <c r="BZ39" s="129"/>
      <c r="CA39" s="99"/>
      <c r="CB39" s="129"/>
      <c r="CC39" s="129"/>
      <c r="CD39" s="99"/>
      <c r="CE39" s="100"/>
      <c r="CG39" s="129" t="s">
        <v>47</v>
      </c>
      <c r="CH39" s="129"/>
      <c r="CI39" s="129"/>
      <c r="CJ39" s="99"/>
      <c r="CK39" s="129"/>
      <c r="CL39" s="129"/>
      <c r="CM39" s="99"/>
      <c r="CN39" s="129"/>
      <c r="CO39" s="129"/>
      <c r="CP39" s="99"/>
      <c r="CQ39" s="129"/>
      <c r="CR39" s="129"/>
      <c r="CS39" s="99"/>
      <c r="CT39" s="129"/>
      <c r="CU39" s="129"/>
      <c r="CV39" s="99"/>
      <c r="CW39" s="129"/>
      <c r="CX39" s="129"/>
      <c r="CY39" s="99"/>
      <c r="CZ39" s="100"/>
      <c r="DB39" s="129" t="s">
        <v>47</v>
      </c>
      <c r="DC39" s="129"/>
      <c r="DD39" s="129"/>
      <c r="DE39" s="99"/>
      <c r="DF39" s="129"/>
      <c r="DG39" s="129"/>
      <c r="DH39" s="99"/>
      <c r="DI39" s="129"/>
      <c r="DJ39" s="129"/>
      <c r="DK39" s="99"/>
      <c r="DL39" s="129"/>
      <c r="DM39" s="129"/>
      <c r="DN39" s="99"/>
      <c r="DO39" s="129"/>
      <c r="DP39" s="129"/>
      <c r="DQ39" s="99"/>
      <c r="DR39" s="129"/>
      <c r="DS39" s="129"/>
      <c r="DT39" s="99"/>
      <c r="DU39" s="100"/>
    </row>
    <row r="40" spans="1:125" s="120" customFormat="1" x14ac:dyDescent="0.2">
      <c r="A40" s="129" t="s">
        <v>48</v>
      </c>
      <c r="B40" s="129"/>
      <c r="C40" s="129"/>
      <c r="D40" s="99"/>
      <c r="E40" s="129"/>
      <c r="F40" s="129"/>
      <c r="G40" s="99"/>
      <c r="H40" s="129"/>
      <c r="I40" s="129"/>
      <c r="J40" s="99"/>
      <c r="K40" s="129"/>
      <c r="L40" s="129"/>
      <c r="M40" s="99"/>
      <c r="N40" s="129"/>
      <c r="O40" s="129"/>
      <c r="P40" s="99"/>
      <c r="Q40" s="129"/>
      <c r="R40" s="129"/>
      <c r="S40" s="99"/>
      <c r="T40" s="100"/>
      <c r="V40" s="129" t="s">
        <v>48</v>
      </c>
      <c r="W40" s="129"/>
      <c r="X40" s="129"/>
      <c r="Y40" s="99"/>
      <c r="Z40" s="129"/>
      <c r="AA40" s="129"/>
      <c r="AB40" s="99"/>
      <c r="AC40" s="129"/>
      <c r="AD40" s="129"/>
      <c r="AE40" s="99"/>
      <c r="AF40" s="129"/>
      <c r="AG40" s="129"/>
      <c r="AH40" s="99"/>
      <c r="AI40" s="129"/>
      <c r="AJ40" s="129"/>
      <c r="AK40" s="99"/>
      <c r="AL40" s="129"/>
      <c r="AM40" s="129"/>
      <c r="AN40" s="99"/>
      <c r="AO40" s="99"/>
      <c r="AQ40" s="129" t="s">
        <v>48</v>
      </c>
      <c r="AR40" s="129"/>
      <c r="AS40" s="129"/>
      <c r="AT40" s="99"/>
      <c r="AU40" s="129"/>
      <c r="AV40" s="129"/>
      <c r="AW40" s="99"/>
      <c r="AX40" s="129"/>
      <c r="AY40" s="129"/>
      <c r="AZ40" s="99"/>
      <c r="BA40" s="129"/>
      <c r="BB40" s="129"/>
      <c r="BC40" s="99"/>
      <c r="BD40" s="129"/>
      <c r="BE40" s="129"/>
      <c r="BF40" s="99"/>
      <c r="BG40" s="129"/>
      <c r="BH40" s="129"/>
      <c r="BI40" s="99"/>
      <c r="BJ40" s="100"/>
      <c r="BL40" s="129" t="s">
        <v>48</v>
      </c>
      <c r="BM40" s="129"/>
      <c r="BN40" s="129"/>
      <c r="BO40" s="99"/>
      <c r="BP40" s="129"/>
      <c r="BQ40" s="129"/>
      <c r="BR40" s="99"/>
      <c r="BS40" s="129"/>
      <c r="BT40" s="129"/>
      <c r="BU40" s="99"/>
      <c r="BV40" s="129"/>
      <c r="BW40" s="129"/>
      <c r="BX40" s="99"/>
      <c r="BY40" s="129"/>
      <c r="BZ40" s="129"/>
      <c r="CA40" s="99"/>
      <c r="CB40" s="129"/>
      <c r="CC40" s="129"/>
      <c r="CD40" s="99"/>
      <c r="CE40" s="100"/>
      <c r="CG40" s="129" t="s">
        <v>48</v>
      </c>
      <c r="CH40" s="129"/>
      <c r="CI40" s="129"/>
      <c r="CJ40" s="99"/>
      <c r="CK40" s="129"/>
      <c r="CL40" s="129"/>
      <c r="CM40" s="99"/>
      <c r="CN40" s="129"/>
      <c r="CO40" s="129"/>
      <c r="CP40" s="99"/>
      <c r="CQ40" s="129"/>
      <c r="CR40" s="129"/>
      <c r="CS40" s="99"/>
      <c r="CT40" s="129"/>
      <c r="CU40" s="129"/>
      <c r="CV40" s="99"/>
      <c r="CW40" s="129"/>
      <c r="CX40" s="129"/>
      <c r="CY40" s="99"/>
      <c r="CZ40" s="100"/>
      <c r="DB40" s="129" t="s">
        <v>48</v>
      </c>
      <c r="DC40" s="129"/>
      <c r="DD40" s="129"/>
      <c r="DE40" s="99"/>
      <c r="DF40" s="129"/>
      <c r="DG40" s="129"/>
      <c r="DH40" s="99"/>
      <c r="DI40" s="129"/>
      <c r="DJ40" s="129"/>
      <c r="DK40" s="99"/>
      <c r="DL40" s="129"/>
      <c r="DM40" s="129"/>
      <c r="DN40" s="99"/>
      <c r="DO40" s="129"/>
      <c r="DP40" s="129"/>
      <c r="DQ40" s="99"/>
      <c r="DR40" s="129"/>
      <c r="DS40" s="129"/>
      <c r="DT40" s="99"/>
      <c r="DU40" s="100"/>
    </row>
  </sheetData>
  <mergeCells count="36">
    <mergeCell ref="B2:D2"/>
    <mergeCell ref="E2:G2"/>
    <mergeCell ref="H2:J2"/>
    <mergeCell ref="K2:M2"/>
    <mergeCell ref="N2:P2"/>
    <mergeCell ref="Q2:S2"/>
    <mergeCell ref="W2:Y2"/>
    <mergeCell ref="Z2:AB2"/>
    <mergeCell ref="AC2:AE2"/>
    <mergeCell ref="AF2:AH2"/>
    <mergeCell ref="AI2:AK2"/>
    <mergeCell ref="AL2:AN2"/>
    <mergeCell ref="AR2:AT2"/>
    <mergeCell ref="AU2:AW2"/>
    <mergeCell ref="AX2:AZ2"/>
    <mergeCell ref="BA2:BC2"/>
    <mergeCell ref="BD2:BF2"/>
    <mergeCell ref="BG2:BI2"/>
    <mergeCell ref="BM2:BO2"/>
    <mergeCell ref="BP2:BR2"/>
    <mergeCell ref="BS2:BU2"/>
    <mergeCell ref="BV2:BX2"/>
    <mergeCell ref="BY2:CA2"/>
    <mergeCell ref="CB2:CD2"/>
    <mergeCell ref="CH2:CJ2"/>
    <mergeCell ref="CK2:CM2"/>
    <mergeCell ref="CN2:CP2"/>
    <mergeCell ref="CQ2:CS2"/>
    <mergeCell ref="CT2:CV2"/>
    <mergeCell ref="CW2:CY2"/>
    <mergeCell ref="DR2:DT2"/>
    <mergeCell ref="DC2:DE2"/>
    <mergeCell ref="DF2:DH2"/>
    <mergeCell ref="DI2:DK2"/>
    <mergeCell ref="DL2:DN2"/>
    <mergeCell ref="DO2:DQ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U40"/>
  <sheetViews>
    <sheetView topLeftCell="DJ1" zoomScale="80" zoomScaleNormal="80" workbookViewId="0">
      <selection activeCell="DT26" activeCellId="5" sqref="DE26:DE28 DH25:DH28 DK25:DK28 DN25:DN28 DQ25:DQ28 DT26:DT28"/>
    </sheetView>
  </sheetViews>
  <sheetFormatPr defaultColWidth="8.85546875" defaultRowHeight="12.75" x14ac:dyDescent="0.2"/>
  <cols>
    <col min="1" max="1" width="30.7109375" style="139" customWidth="1"/>
    <col min="2" max="20" width="9" style="139" bestFit="1" customWidth="1"/>
    <col min="21" max="21" width="8.85546875" style="139"/>
    <col min="22" max="22" width="30.7109375" style="139" customWidth="1"/>
    <col min="23" max="40" width="9" style="139" bestFit="1" customWidth="1"/>
    <col min="41" max="41" width="9.7109375" style="139" bestFit="1" customWidth="1"/>
    <col min="42" max="42" width="8.85546875" style="139"/>
    <col min="43" max="43" width="30.7109375" style="139" customWidth="1"/>
    <col min="44" max="61" width="9" style="139" bestFit="1" customWidth="1"/>
    <col min="62" max="62" width="10.42578125" style="139" bestFit="1" customWidth="1"/>
    <col min="63" max="63" width="8.85546875" style="139"/>
    <col min="64" max="64" width="30.7109375" style="139" customWidth="1"/>
    <col min="65" max="83" width="9" style="139" bestFit="1" customWidth="1"/>
    <col min="84" max="84" width="8.85546875" style="139"/>
    <col min="85" max="85" width="30.7109375" style="139" customWidth="1"/>
    <col min="86" max="104" width="9" style="139" bestFit="1" customWidth="1"/>
    <col min="105" max="105" width="8.85546875" style="139"/>
    <col min="106" max="106" width="30.7109375" style="139" customWidth="1"/>
    <col min="107" max="125" width="9" style="139" bestFit="1" customWidth="1"/>
    <col min="126" max="16384" width="8.85546875" style="139"/>
  </cols>
  <sheetData>
    <row r="1" spans="1:125" s="120" customFormat="1" x14ac:dyDescent="0.2">
      <c r="A1" s="120" t="s">
        <v>247</v>
      </c>
      <c r="D1" s="74"/>
      <c r="G1" s="74"/>
      <c r="J1" s="74"/>
      <c r="M1" s="74"/>
      <c r="P1" s="74"/>
      <c r="S1" s="74"/>
      <c r="T1" s="75"/>
      <c r="V1" s="120" t="s">
        <v>248</v>
      </c>
      <c r="Y1" s="74"/>
      <c r="AB1" s="74"/>
      <c r="AE1" s="74"/>
      <c r="AH1" s="74"/>
      <c r="AK1" s="74"/>
      <c r="AN1" s="74"/>
      <c r="AO1" s="74"/>
      <c r="AQ1" s="120" t="s">
        <v>249</v>
      </c>
      <c r="AT1" s="74"/>
      <c r="AW1" s="74"/>
      <c r="AZ1" s="74"/>
      <c r="BC1" s="74"/>
      <c r="BF1" s="74"/>
      <c r="BI1" s="74"/>
      <c r="BJ1" s="75"/>
      <c r="BL1" s="120" t="s">
        <v>250</v>
      </c>
      <c r="BO1" s="74"/>
      <c r="BR1" s="74"/>
      <c r="BU1" s="74"/>
      <c r="BX1" s="74"/>
      <c r="CA1" s="74"/>
      <c r="CD1" s="74"/>
      <c r="CE1" s="75"/>
      <c r="CG1" s="120" t="s">
        <v>251</v>
      </c>
      <c r="CJ1" s="74"/>
      <c r="CM1" s="74"/>
      <c r="CP1" s="74"/>
      <c r="CS1" s="74"/>
      <c r="CV1" s="74"/>
      <c r="CY1" s="74"/>
      <c r="CZ1" s="75"/>
      <c r="DB1" s="120" t="s">
        <v>252</v>
      </c>
      <c r="DE1" s="74"/>
      <c r="DH1" s="74"/>
      <c r="DK1" s="74"/>
      <c r="DN1" s="74"/>
      <c r="DQ1" s="74"/>
      <c r="DT1" s="74"/>
      <c r="DU1" s="75"/>
    </row>
    <row r="2" spans="1:125" s="120" customFormat="1" x14ac:dyDescent="0.2">
      <c r="A2" s="76" t="s">
        <v>63</v>
      </c>
      <c r="B2" s="153" t="s">
        <v>1</v>
      </c>
      <c r="C2" s="154"/>
      <c r="D2" s="155"/>
      <c r="E2" s="154" t="s">
        <v>2</v>
      </c>
      <c r="F2" s="154"/>
      <c r="G2" s="154"/>
      <c r="H2" s="154" t="s">
        <v>3</v>
      </c>
      <c r="I2" s="154"/>
      <c r="J2" s="154"/>
      <c r="K2" s="154" t="s">
        <v>4</v>
      </c>
      <c r="L2" s="154"/>
      <c r="M2" s="154"/>
      <c r="N2" s="154" t="s">
        <v>5</v>
      </c>
      <c r="O2" s="154"/>
      <c r="P2" s="154"/>
      <c r="Q2" s="153" t="s">
        <v>6</v>
      </c>
      <c r="R2" s="154"/>
      <c r="S2" s="155"/>
      <c r="T2" s="79" t="s">
        <v>7</v>
      </c>
      <c r="V2" s="76" t="s">
        <v>63</v>
      </c>
      <c r="W2" s="153" t="s">
        <v>1</v>
      </c>
      <c r="X2" s="154"/>
      <c r="Y2" s="155"/>
      <c r="Z2" s="154" t="s">
        <v>2</v>
      </c>
      <c r="AA2" s="154"/>
      <c r="AB2" s="154"/>
      <c r="AC2" s="154" t="s">
        <v>3</v>
      </c>
      <c r="AD2" s="154"/>
      <c r="AE2" s="154"/>
      <c r="AF2" s="154" t="s">
        <v>4</v>
      </c>
      <c r="AG2" s="154"/>
      <c r="AH2" s="154"/>
      <c r="AI2" s="154" t="s">
        <v>5</v>
      </c>
      <c r="AJ2" s="154"/>
      <c r="AK2" s="154"/>
      <c r="AL2" s="153" t="s">
        <v>6</v>
      </c>
      <c r="AM2" s="154"/>
      <c r="AN2" s="155"/>
      <c r="AO2" s="79" t="s">
        <v>7</v>
      </c>
      <c r="AQ2" s="76" t="s">
        <v>63</v>
      </c>
      <c r="AR2" s="153" t="s">
        <v>1</v>
      </c>
      <c r="AS2" s="154"/>
      <c r="AT2" s="155"/>
      <c r="AU2" s="154" t="s">
        <v>2</v>
      </c>
      <c r="AV2" s="154"/>
      <c r="AW2" s="154"/>
      <c r="AX2" s="154" t="s">
        <v>3</v>
      </c>
      <c r="AY2" s="154"/>
      <c r="AZ2" s="154"/>
      <c r="BA2" s="154" t="s">
        <v>4</v>
      </c>
      <c r="BB2" s="154"/>
      <c r="BC2" s="154"/>
      <c r="BD2" s="154" t="s">
        <v>5</v>
      </c>
      <c r="BE2" s="154"/>
      <c r="BF2" s="154"/>
      <c r="BG2" s="153" t="s">
        <v>6</v>
      </c>
      <c r="BH2" s="154"/>
      <c r="BI2" s="155"/>
      <c r="BJ2" s="79" t="s">
        <v>7</v>
      </c>
      <c r="BL2" s="76" t="s">
        <v>63</v>
      </c>
      <c r="BM2" s="153" t="s">
        <v>1</v>
      </c>
      <c r="BN2" s="154"/>
      <c r="BO2" s="155"/>
      <c r="BP2" s="154" t="s">
        <v>2</v>
      </c>
      <c r="BQ2" s="154"/>
      <c r="BR2" s="154"/>
      <c r="BS2" s="154" t="s">
        <v>3</v>
      </c>
      <c r="BT2" s="154"/>
      <c r="BU2" s="154"/>
      <c r="BV2" s="154" t="s">
        <v>4</v>
      </c>
      <c r="BW2" s="154"/>
      <c r="BX2" s="154"/>
      <c r="BY2" s="154" t="s">
        <v>5</v>
      </c>
      <c r="BZ2" s="154"/>
      <c r="CA2" s="154"/>
      <c r="CB2" s="153" t="s">
        <v>6</v>
      </c>
      <c r="CC2" s="154"/>
      <c r="CD2" s="155"/>
      <c r="CE2" s="79" t="s">
        <v>7</v>
      </c>
      <c r="CG2" s="76" t="s">
        <v>63</v>
      </c>
      <c r="CH2" s="153" t="s">
        <v>1</v>
      </c>
      <c r="CI2" s="154"/>
      <c r="CJ2" s="155"/>
      <c r="CK2" s="154" t="s">
        <v>2</v>
      </c>
      <c r="CL2" s="154"/>
      <c r="CM2" s="154"/>
      <c r="CN2" s="154" t="s">
        <v>3</v>
      </c>
      <c r="CO2" s="154"/>
      <c r="CP2" s="154"/>
      <c r="CQ2" s="154" t="s">
        <v>4</v>
      </c>
      <c r="CR2" s="154"/>
      <c r="CS2" s="154"/>
      <c r="CT2" s="154" t="s">
        <v>5</v>
      </c>
      <c r="CU2" s="154"/>
      <c r="CV2" s="154"/>
      <c r="CW2" s="153" t="s">
        <v>6</v>
      </c>
      <c r="CX2" s="154"/>
      <c r="CY2" s="155"/>
      <c r="CZ2" s="79" t="s">
        <v>7</v>
      </c>
      <c r="DB2" s="76" t="s">
        <v>63</v>
      </c>
      <c r="DC2" s="153" t="s">
        <v>1</v>
      </c>
      <c r="DD2" s="154"/>
      <c r="DE2" s="155"/>
      <c r="DF2" s="154" t="s">
        <v>2</v>
      </c>
      <c r="DG2" s="154"/>
      <c r="DH2" s="154"/>
      <c r="DI2" s="154" t="s">
        <v>3</v>
      </c>
      <c r="DJ2" s="154"/>
      <c r="DK2" s="154"/>
      <c r="DL2" s="154" t="s">
        <v>4</v>
      </c>
      <c r="DM2" s="154"/>
      <c r="DN2" s="154"/>
      <c r="DO2" s="154" t="s">
        <v>5</v>
      </c>
      <c r="DP2" s="154"/>
      <c r="DQ2" s="154"/>
      <c r="DR2" s="153" t="s">
        <v>6</v>
      </c>
      <c r="DS2" s="154"/>
      <c r="DT2" s="155"/>
      <c r="DU2" s="79" t="s">
        <v>7</v>
      </c>
    </row>
    <row r="3" spans="1:125" s="120" customFormat="1" ht="15" x14ac:dyDescent="0.2">
      <c r="A3" s="80" t="s">
        <v>8</v>
      </c>
      <c r="B3" s="81"/>
      <c r="C3" s="82" t="s">
        <v>267</v>
      </c>
      <c r="D3" s="83" t="s">
        <v>9</v>
      </c>
      <c r="E3" s="82"/>
      <c r="F3" s="82" t="s">
        <v>267</v>
      </c>
      <c r="G3" s="84" t="s">
        <v>9</v>
      </c>
      <c r="H3" s="82"/>
      <c r="I3" s="82" t="s">
        <v>267</v>
      </c>
      <c r="J3" s="84" t="s">
        <v>9</v>
      </c>
      <c r="K3" s="82"/>
      <c r="L3" s="82" t="s">
        <v>267</v>
      </c>
      <c r="M3" s="84" t="s">
        <v>9</v>
      </c>
      <c r="N3" s="82"/>
      <c r="O3" s="82" t="s">
        <v>267</v>
      </c>
      <c r="P3" s="84" t="s">
        <v>9</v>
      </c>
      <c r="Q3" s="81"/>
      <c r="R3" s="82" t="s">
        <v>267</v>
      </c>
      <c r="S3" s="83" t="s">
        <v>9</v>
      </c>
      <c r="T3" s="84"/>
      <c r="V3" s="80" t="s">
        <v>8</v>
      </c>
      <c r="W3" s="81"/>
      <c r="X3" s="82" t="s">
        <v>267</v>
      </c>
      <c r="Y3" s="83" t="s">
        <v>9</v>
      </c>
      <c r="Z3" s="82"/>
      <c r="AA3" s="82" t="s">
        <v>267</v>
      </c>
      <c r="AB3" s="84" t="s">
        <v>9</v>
      </c>
      <c r="AC3" s="82"/>
      <c r="AD3" s="82" t="s">
        <v>267</v>
      </c>
      <c r="AE3" s="84" t="s">
        <v>9</v>
      </c>
      <c r="AF3" s="82"/>
      <c r="AG3" s="82" t="s">
        <v>267</v>
      </c>
      <c r="AH3" s="84" t="s">
        <v>9</v>
      </c>
      <c r="AI3" s="82"/>
      <c r="AJ3" s="82" t="s">
        <v>267</v>
      </c>
      <c r="AK3" s="84" t="s">
        <v>9</v>
      </c>
      <c r="AL3" s="81"/>
      <c r="AM3" s="82" t="s">
        <v>267</v>
      </c>
      <c r="AN3" s="83" t="s">
        <v>9</v>
      </c>
      <c r="AO3" s="84"/>
      <c r="AQ3" s="80" t="s">
        <v>8</v>
      </c>
      <c r="AR3" s="81"/>
      <c r="AS3" s="82" t="s">
        <v>267</v>
      </c>
      <c r="AT3" s="83" t="s">
        <v>9</v>
      </c>
      <c r="AU3" s="82"/>
      <c r="AV3" s="82" t="s">
        <v>267</v>
      </c>
      <c r="AW3" s="84" t="s">
        <v>9</v>
      </c>
      <c r="AX3" s="82"/>
      <c r="AY3" s="82" t="s">
        <v>267</v>
      </c>
      <c r="AZ3" s="84" t="s">
        <v>9</v>
      </c>
      <c r="BA3" s="82"/>
      <c r="BB3" s="82" t="s">
        <v>267</v>
      </c>
      <c r="BC3" s="84" t="s">
        <v>9</v>
      </c>
      <c r="BD3" s="82"/>
      <c r="BE3" s="82" t="s">
        <v>267</v>
      </c>
      <c r="BF3" s="84" t="s">
        <v>9</v>
      </c>
      <c r="BG3" s="81"/>
      <c r="BH3" s="82" t="s">
        <v>267</v>
      </c>
      <c r="BI3" s="83" t="s">
        <v>9</v>
      </c>
      <c r="BJ3" s="84"/>
      <c r="BL3" s="80" t="s">
        <v>8</v>
      </c>
      <c r="BM3" s="81"/>
      <c r="BN3" s="82" t="s">
        <v>267</v>
      </c>
      <c r="BO3" s="83" t="s">
        <v>9</v>
      </c>
      <c r="BP3" s="82"/>
      <c r="BQ3" s="82" t="s">
        <v>267</v>
      </c>
      <c r="BR3" s="84" t="s">
        <v>9</v>
      </c>
      <c r="BS3" s="82"/>
      <c r="BT3" s="82" t="s">
        <v>267</v>
      </c>
      <c r="BU3" s="84" t="s">
        <v>9</v>
      </c>
      <c r="BV3" s="82"/>
      <c r="BW3" s="82" t="s">
        <v>267</v>
      </c>
      <c r="BX3" s="84" t="s">
        <v>9</v>
      </c>
      <c r="BY3" s="82"/>
      <c r="BZ3" s="82" t="s">
        <v>267</v>
      </c>
      <c r="CA3" s="84" t="s">
        <v>9</v>
      </c>
      <c r="CB3" s="81"/>
      <c r="CC3" s="82" t="s">
        <v>267</v>
      </c>
      <c r="CD3" s="83" t="s">
        <v>9</v>
      </c>
      <c r="CE3" s="84"/>
      <c r="CG3" s="80" t="s">
        <v>8</v>
      </c>
      <c r="CH3" s="81"/>
      <c r="CI3" s="82" t="s">
        <v>267</v>
      </c>
      <c r="CJ3" s="83" t="s">
        <v>9</v>
      </c>
      <c r="CK3" s="82"/>
      <c r="CL3" s="82" t="s">
        <v>267</v>
      </c>
      <c r="CM3" s="84" t="s">
        <v>9</v>
      </c>
      <c r="CN3" s="82"/>
      <c r="CO3" s="82" t="s">
        <v>267</v>
      </c>
      <c r="CP3" s="84" t="s">
        <v>9</v>
      </c>
      <c r="CQ3" s="82"/>
      <c r="CR3" s="82" t="s">
        <v>267</v>
      </c>
      <c r="CS3" s="84" t="s">
        <v>9</v>
      </c>
      <c r="CT3" s="82"/>
      <c r="CU3" s="82" t="s">
        <v>267</v>
      </c>
      <c r="CV3" s="84" t="s">
        <v>9</v>
      </c>
      <c r="CW3" s="81"/>
      <c r="CX3" s="82" t="s">
        <v>267</v>
      </c>
      <c r="CY3" s="83" t="s">
        <v>9</v>
      </c>
      <c r="CZ3" s="84"/>
      <c r="DB3" s="80" t="s">
        <v>8</v>
      </c>
      <c r="DC3" s="81"/>
      <c r="DD3" s="82" t="s">
        <v>267</v>
      </c>
      <c r="DE3" s="83" t="s">
        <v>9</v>
      </c>
      <c r="DF3" s="82"/>
      <c r="DG3" s="82" t="s">
        <v>267</v>
      </c>
      <c r="DH3" s="84" t="s">
        <v>9</v>
      </c>
      <c r="DI3" s="82"/>
      <c r="DJ3" s="82" t="s">
        <v>267</v>
      </c>
      <c r="DK3" s="84" t="s">
        <v>9</v>
      </c>
      <c r="DL3" s="82"/>
      <c r="DM3" s="82" t="s">
        <v>267</v>
      </c>
      <c r="DN3" s="84" t="s">
        <v>9</v>
      </c>
      <c r="DO3" s="82"/>
      <c r="DP3" s="82" t="s">
        <v>267</v>
      </c>
      <c r="DQ3" s="84" t="s">
        <v>9</v>
      </c>
      <c r="DR3" s="81"/>
      <c r="DS3" s="82" t="s">
        <v>267</v>
      </c>
      <c r="DT3" s="83" t="s">
        <v>9</v>
      </c>
      <c r="DU3" s="84"/>
    </row>
    <row r="4" spans="1:125" s="120" customFormat="1" x14ac:dyDescent="0.2">
      <c r="A4" s="85"/>
      <c r="B4" s="86"/>
      <c r="C4" s="85">
        <v>269.01544740000003</v>
      </c>
      <c r="D4" s="87">
        <v>100</v>
      </c>
      <c r="E4" s="85"/>
      <c r="F4" s="85">
        <v>113.161997</v>
      </c>
      <c r="G4" s="88">
        <v>42.065241269115297</v>
      </c>
      <c r="H4" s="85"/>
      <c r="I4" s="85">
        <v>128.171548</v>
      </c>
      <c r="J4" s="88">
        <v>47.644679604372797</v>
      </c>
      <c r="K4" s="85"/>
      <c r="L4" s="85">
        <v>27.240784000000001</v>
      </c>
      <c r="M4" s="88">
        <v>10.126104007512801</v>
      </c>
      <c r="N4" s="85"/>
      <c r="O4" s="85">
        <v>0.44111840000000002</v>
      </c>
      <c r="P4" s="88">
        <v>0.16397511899905901</v>
      </c>
      <c r="Q4" s="86"/>
      <c r="R4" s="85">
        <v>269.01544740000003</v>
      </c>
      <c r="S4" s="87">
        <v>100</v>
      </c>
      <c r="T4" s="84"/>
      <c r="V4" s="85"/>
      <c r="W4" s="86"/>
      <c r="X4" s="85">
        <v>269.01544740000003</v>
      </c>
      <c r="Y4" s="87">
        <v>100</v>
      </c>
      <c r="Z4" s="85"/>
      <c r="AA4" s="85">
        <v>113.161997</v>
      </c>
      <c r="AB4" s="88">
        <v>42.065241269115297</v>
      </c>
      <c r="AC4" s="85"/>
      <c r="AD4" s="85">
        <v>128.171548</v>
      </c>
      <c r="AE4" s="88">
        <v>47.644679604372797</v>
      </c>
      <c r="AF4" s="85"/>
      <c r="AG4" s="85">
        <v>27.240784000000001</v>
      </c>
      <c r="AH4" s="88">
        <v>10.126104007512801</v>
      </c>
      <c r="AI4" s="85"/>
      <c r="AJ4" s="85">
        <v>0.44111840000000002</v>
      </c>
      <c r="AK4" s="88">
        <v>0.16397511899905901</v>
      </c>
      <c r="AL4" s="86"/>
      <c r="AM4" s="85">
        <v>269.01544740000003</v>
      </c>
      <c r="AN4" s="87">
        <v>100</v>
      </c>
      <c r="AO4" s="88"/>
      <c r="AQ4" s="85"/>
      <c r="AR4" s="86"/>
      <c r="AS4" s="85">
        <v>269.01544740000003</v>
      </c>
      <c r="AT4" s="87">
        <v>100</v>
      </c>
      <c r="AU4" s="85"/>
      <c r="AV4" s="85">
        <v>113.161997</v>
      </c>
      <c r="AW4" s="88">
        <v>42.065241269115297</v>
      </c>
      <c r="AX4" s="85"/>
      <c r="AY4" s="85">
        <v>128.171548</v>
      </c>
      <c r="AZ4" s="88">
        <v>47.644679604372797</v>
      </c>
      <c r="BA4" s="85"/>
      <c r="BB4" s="85">
        <v>27.240784000000001</v>
      </c>
      <c r="BC4" s="88">
        <v>10.126104007512801</v>
      </c>
      <c r="BD4" s="85"/>
      <c r="BE4" s="85">
        <v>0.44111840000000002</v>
      </c>
      <c r="BF4" s="88">
        <v>0.16397511899905901</v>
      </c>
      <c r="BG4" s="86"/>
      <c r="BH4" s="85">
        <v>269.01544740000003</v>
      </c>
      <c r="BI4" s="87">
        <v>100</v>
      </c>
      <c r="BJ4" s="84"/>
      <c r="BL4" s="85"/>
      <c r="BM4" s="86"/>
      <c r="BN4" s="85">
        <v>269.01544740000003</v>
      </c>
      <c r="BO4" s="87">
        <v>100</v>
      </c>
      <c r="BP4" s="85"/>
      <c r="BQ4" s="85">
        <v>113.161997</v>
      </c>
      <c r="BR4" s="88">
        <v>42.065241269115297</v>
      </c>
      <c r="BS4" s="85"/>
      <c r="BT4" s="85">
        <v>128.171548</v>
      </c>
      <c r="BU4" s="88">
        <v>47.644679604372797</v>
      </c>
      <c r="BV4" s="85"/>
      <c r="BW4" s="85">
        <v>27.240784000000001</v>
      </c>
      <c r="BX4" s="88">
        <v>10.126104007512801</v>
      </c>
      <c r="BY4" s="85"/>
      <c r="BZ4" s="85">
        <v>0.44111840000000002</v>
      </c>
      <c r="CA4" s="88">
        <v>0.16397511899905901</v>
      </c>
      <c r="CB4" s="86"/>
      <c r="CC4" s="85">
        <v>269.01544740000003</v>
      </c>
      <c r="CD4" s="87">
        <v>100</v>
      </c>
      <c r="CE4" s="84"/>
      <c r="CG4" s="85"/>
      <c r="CH4" s="86"/>
      <c r="CI4" s="85">
        <v>269.01544740000003</v>
      </c>
      <c r="CJ4" s="87">
        <v>100</v>
      </c>
      <c r="CK4" s="85"/>
      <c r="CL4" s="85">
        <v>113.161997</v>
      </c>
      <c r="CM4" s="88">
        <v>42.065241269115297</v>
      </c>
      <c r="CN4" s="85"/>
      <c r="CO4" s="85">
        <v>128.171548</v>
      </c>
      <c r="CP4" s="88">
        <v>47.644679604372797</v>
      </c>
      <c r="CQ4" s="85"/>
      <c r="CR4" s="85">
        <v>27.240784000000001</v>
      </c>
      <c r="CS4" s="88">
        <v>10.126104007512801</v>
      </c>
      <c r="CT4" s="85"/>
      <c r="CU4" s="85">
        <v>0.44111840000000002</v>
      </c>
      <c r="CV4" s="88">
        <v>0.16397511899905901</v>
      </c>
      <c r="CW4" s="86"/>
      <c r="CX4" s="85">
        <v>269.01544740000003</v>
      </c>
      <c r="CY4" s="87">
        <v>100</v>
      </c>
      <c r="CZ4" s="84"/>
      <c r="DB4" s="85"/>
      <c r="DC4" s="86"/>
      <c r="DD4" s="85">
        <v>269.01544740000003</v>
      </c>
      <c r="DE4" s="87">
        <v>100</v>
      </c>
      <c r="DF4" s="85"/>
      <c r="DG4" s="85">
        <v>113.161997</v>
      </c>
      <c r="DH4" s="88">
        <v>42.065241269115297</v>
      </c>
      <c r="DI4" s="85"/>
      <c r="DJ4" s="85">
        <v>128.171548</v>
      </c>
      <c r="DK4" s="88">
        <v>47.644679604372797</v>
      </c>
      <c r="DL4" s="85"/>
      <c r="DM4" s="85">
        <v>27.240784000000001</v>
      </c>
      <c r="DN4" s="88">
        <v>10.126104007512801</v>
      </c>
      <c r="DO4" s="85"/>
      <c r="DP4" s="85">
        <v>0.44111840000000002</v>
      </c>
      <c r="DQ4" s="88">
        <v>0.16397511899905901</v>
      </c>
      <c r="DR4" s="86"/>
      <c r="DS4" s="85">
        <v>269.01544740000003</v>
      </c>
      <c r="DT4" s="87">
        <v>100</v>
      </c>
      <c r="DU4" s="84"/>
    </row>
    <row r="5" spans="1:125" s="120" customFormat="1" x14ac:dyDescent="0.2">
      <c r="A5" s="76" t="s">
        <v>10</v>
      </c>
      <c r="B5" s="77" t="s">
        <v>11</v>
      </c>
      <c r="C5" s="78" t="s">
        <v>12</v>
      </c>
      <c r="D5" s="89" t="s">
        <v>9</v>
      </c>
      <c r="E5" s="78" t="s">
        <v>11</v>
      </c>
      <c r="F5" s="78" t="s">
        <v>12</v>
      </c>
      <c r="G5" s="79" t="s">
        <v>9</v>
      </c>
      <c r="H5" s="78" t="s">
        <v>11</v>
      </c>
      <c r="I5" s="78" t="s">
        <v>12</v>
      </c>
      <c r="J5" s="79" t="s">
        <v>9</v>
      </c>
      <c r="K5" s="78" t="s">
        <v>11</v>
      </c>
      <c r="L5" s="78" t="s">
        <v>12</v>
      </c>
      <c r="M5" s="79" t="s">
        <v>9</v>
      </c>
      <c r="N5" s="78" t="s">
        <v>11</v>
      </c>
      <c r="O5" s="78" t="s">
        <v>12</v>
      </c>
      <c r="P5" s="79" t="s">
        <v>9</v>
      </c>
      <c r="Q5" s="77" t="s">
        <v>11</v>
      </c>
      <c r="R5" s="78" t="s">
        <v>12</v>
      </c>
      <c r="S5" s="89" t="s">
        <v>9</v>
      </c>
      <c r="T5" s="79" t="s">
        <v>9</v>
      </c>
      <c r="V5" s="76" t="s">
        <v>10</v>
      </c>
      <c r="W5" s="77" t="s">
        <v>11</v>
      </c>
      <c r="X5" s="78" t="s">
        <v>12</v>
      </c>
      <c r="Y5" s="89" t="s">
        <v>9</v>
      </c>
      <c r="Z5" s="78" t="s">
        <v>11</v>
      </c>
      <c r="AA5" s="78" t="s">
        <v>12</v>
      </c>
      <c r="AB5" s="79" t="s">
        <v>9</v>
      </c>
      <c r="AC5" s="78" t="s">
        <v>11</v>
      </c>
      <c r="AD5" s="78" t="s">
        <v>12</v>
      </c>
      <c r="AE5" s="79" t="s">
        <v>9</v>
      </c>
      <c r="AF5" s="78" t="s">
        <v>11</v>
      </c>
      <c r="AG5" s="78" t="s">
        <v>12</v>
      </c>
      <c r="AH5" s="79" t="s">
        <v>9</v>
      </c>
      <c r="AI5" s="78" t="s">
        <v>11</v>
      </c>
      <c r="AJ5" s="78" t="s">
        <v>12</v>
      </c>
      <c r="AK5" s="79" t="s">
        <v>9</v>
      </c>
      <c r="AL5" s="77" t="s">
        <v>11</v>
      </c>
      <c r="AM5" s="78" t="s">
        <v>12</v>
      </c>
      <c r="AN5" s="89" t="s">
        <v>9</v>
      </c>
      <c r="AO5" s="79" t="s">
        <v>9</v>
      </c>
      <c r="AQ5" s="76" t="s">
        <v>10</v>
      </c>
      <c r="AR5" s="77" t="s">
        <v>11</v>
      </c>
      <c r="AS5" s="78" t="s">
        <v>12</v>
      </c>
      <c r="AT5" s="89" t="s">
        <v>9</v>
      </c>
      <c r="AU5" s="78" t="s">
        <v>11</v>
      </c>
      <c r="AV5" s="78" t="s">
        <v>12</v>
      </c>
      <c r="AW5" s="79" t="s">
        <v>9</v>
      </c>
      <c r="AX5" s="78" t="s">
        <v>11</v>
      </c>
      <c r="AY5" s="78" t="s">
        <v>12</v>
      </c>
      <c r="AZ5" s="79" t="s">
        <v>9</v>
      </c>
      <c r="BA5" s="78" t="s">
        <v>11</v>
      </c>
      <c r="BB5" s="78" t="s">
        <v>12</v>
      </c>
      <c r="BC5" s="79" t="s">
        <v>9</v>
      </c>
      <c r="BD5" s="78" t="s">
        <v>11</v>
      </c>
      <c r="BE5" s="78" t="s">
        <v>12</v>
      </c>
      <c r="BF5" s="79" t="s">
        <v>9</v>
      </c>
      <c r="BG5" s="77" t="s">
        <v>11</v>
      </c>
      <c r="BH5" s="78" t="s">
        <v>12</v>
      </c>
      <c r="BI5" s="89" t="s">
        <v>9</v>
      </c>
      <c r="BJ5" s="79" t="s">
        <v>9</v>
      </c>
      <c r="BL5" s="76" t="s">
        <v>10</v>
      </c>
      <c r="BM5" s="77" t="s">
        <v>11</v>
      </c>
      <c r="BN5" s="78" t="s">
        <v>12</v>
      </c>
      <c r="BO5" s="89" t="s">
        <v>9</v>
      </c>
      <c r="BP5" s="78" t="s">
        <v>11</v>
      </c>
      <c r="BQ5" s="78" t="s">
        <v>12</v>
      </c>
      <c r="BR5" s="79" t="s">
        <v>9</v>
      </c>
      <c r="BS5" s="78" t="s">
        <v>11</v>
      </c>
      <c r="BT5" s="78" t="s">
        <v>12</v>
      </c>
      <c r="BU5" s="79" t="s">
        <v>9</v>
      </c>
      <c r="BV5" s="78" t="s">
        <v>11</v>
      </c>
      <c r="BW5" s="78" t="s">
        <v>12</v>
      </c>
      <c r="BX5" s="79" t="s">
        <v>9</v>
      </c>
      <c r="BY5" s="78" t="s">
        <v>11</v>
      </c>
      <c r="BZ5" s="78" t="s">
        <v>12</v>
      </c>
      <c r="CA5" s="79" t="s">
        <v>9</v>
      </c>
      <c r="CB5" s="77" t="s">
        <v>11</v>
      </c>
      <c r="CC5" s="78" t="s">
        <v>12</v>
      </c>
      <c r="CD5" s="89" t="s">
        <v>9</v>
      </c>
      <c r="CE5" s="79" t="s">
        <v>9</v>
      </c>
      <c r="CG5" s="76" t="s">
        <v>10</v>
      </c>
      <c r="CH5" s="77" t="s">
        <v>11</v>
      </c>
      <c r="CI5" s="78" t="s">
        <v>12</v>
      </c>
      <c r="CJ5" s="89" t="s">
        <v>9</v>
      </c>
      <c r="CK5" s="78" t="s">
        <v>11</v>
      </c>
      <c r="CL5" s="78" t="s">
        <v>12</v>
      </c>
      <c r="CM5" s="79" t="s">
        <v>9</v>
      </c>
      <c r="CN5" s="78" t="s">
        <v>11</v>
      </c>
      <c r="CO5" s="78" t="s">
        <v>12</v>
      </c>
      <c r="CP5" s="79" t="s">
        <v>9</v>
      </c>
      <c r="CQ5" s="78" t="s">
        <v>11</v>
      </c>
      <c r="CR5" s="78" t="s">
        <v>12</v>
      </c>
      <c r="CS5" s="79" t="s">
        <v>9</v>
      </c>
      <c r="CT5" s="78" t="s">
        <v>11</v>
      </c>
      <c r="CU5" s="78" t="s">
        <v>12</v>
      </c>
      <c r="CV5" s="79" t="s">
        <v>9</v>
      </c>
      <c r="CW5" s="77" t="s">
        <v>11</v>
      </c>
      <c r="CX5" s="78" t="s">
        <v>12</v>
      </c>
      <c r="CY5" s="89" t="s">
        <v>9</v>
      </c>
      <c r="CZ5" s="79" t="s">
        <v>9</v>
      </c>
      <c r="DB5" s="76" t="s">
        <v>10</v>
      </c>
      <c r="DC5" s="77" t="s">
        <v>11</v>
      </c>
      <c r="DD5" s="78" t="s">
        <v>12</v>
      </c>
      <c r="DE5" s="89" t="s">
        <v>9</v>
      </c>
      <c r="DF5" s="78" t="s">
        <v>11</v>
      </c>
      <c r="DG5" s="78" t="s">
        <v>12</v>
      </c>
      <c r="DH5" s="79" t="s">
        <v>9</v>
      </c>
      <c r="DI5" s="78" t="s">
        <v>11</v>
      </c>
      <c r="DJ5" s="78" t="s">
        <v>12</v>
      </c>
      <c r="DK5" s="79" t="s">
        <v>9</v>
      </c>
      <c r="DL5" s="78" t="s">
        <v>11</v>
      </c>
      <c r="DM5" s="78" t="s">
        <v>12</v>
      </c>
      <c r="DN5" s="79" t="s">
        <v>9</v>
      </c>
      <c r="DO5" s="78" t="s">
        <v>11</v>
      </c>
      <c r="DP5" s="78" t="s">
        <v>12</v>
      </c>
      <c r="DQ5" s="79" t="s">
        <v>9</v>
      </c>
      <c r="DR5" s="77" t="s">
        <v>11</v>
      </c>
      <c r="DS5" s="78" t="s">
        <v>12</v>
      </c>
      <c r="DT5" s="89" t="s">
        <v>9</v>
      </c>
      <c r="DU5" s="79" t="s">
        <v>9</v>
      </c>
    </row>
    <row r="6" spans="1:125" s="120" customFormat="1" ht="15" x14ac:dyDescent="0.2">
      <c r="A6" s="76" t="s">
        <v>13</v>
      </c>
      <c r="B6" s="77" t="s">
        <v>175</v>
      </c>
      <c r="C6" s="78" t="s">
        <v>172</v>
      </c>
      <c r="D6" s="89"/>
      <c r="E6" s="77" t="s">
        <v>175</v>
      </c>
      <c r="F6" s="78" t="s">
        <v>172</v>
      </c>
      <c r="G6" s="79"/>
      <c r="H6" s="78" t="s">
        <v>175</v>
      </c>
      <c r="I6" s="78" t="s">
        <v>172</v>
      </c>
      <c r="J6" s="79"/>
      <c r="K6" s="78" t="s">
        <v>175</v>
      </c>
      <c r="L6" s="78" t="s">
        <v>172</v>
      </c>
      <c r="M6" s="79"/>
      <c r="N6" s="78" t="s">
        <v>175</v>
      </c>
      <c r="O6" s="78" t="s">
        <v>172</v>
      </c>
      <c r="P6" s="79"/>
      <c r="Q6" s="77" t="s">
        <v>175</v>
      </c>
      <c r="R6" s="78" t="s">
        <v>172</v>
      </c>
      <c r="S6" s="89"/>
      <c r="T6" s="90"/>
      <c r="V6" s="76" t="s">
        <v>49</v>
      </c>
      <c r="W6" s="77" t="s">
        <v>175</v>
      </c>
      <c r="X6" s="78" t="s">
        <v>172</v>
      </c>
      <c r="Y6" s="89"/>
      <c r="Z6" s="77" t="s">
        <v>175</v>
      </c>
      <c r="AA6" s="78" t="s">
        <v>172</v>
      </c>
      <c r="AB6" s="79"/>
      <c r="AC6" s="78" t="s">
        <v>175</v>
      </c>
      <c r="AD6" s="78" t="s">
        <v>172</v>
      </c>
      <c r="AE6" s="79"/>
      <c r="AF6" s="78" t="s">
        <v>175</v>
      </c>
      <c r="AG6" s="78" t="s">
        <v>172</v>
      </c>
      <c r="AH6" s="79"/>
      <c r="AI6" s="78" t="s">
        <v>175</v>
      </c>
      <c r="AJ6" s="78" t="s">
        <v>172</v>
      </c>
      <c r="AK6" s="79"/>
      <c r="AL6" s="77" t="s">
        <v>175</v>
      </c>
      <c r="AM6" s="78" t="s">
        <v>172</v>
      </c>
      <c r="AN6" s="89"/>
      <c r="AO6" s="79"/>
      <c r="AQ6" s="76" t="s">
        <v>50</v>
      </c>
      <c r="AR6" s="77" t="s">
        <v>175</v>
      </c>
      <c r="AS6" s="78" t="s">
        <v>172</v>
      </c>
      <c r="AT6" s="89"/>
      <c r="AU6" s="77" t="s">
        <v>175</v>
      </c>
      <c r="AV6" s="78" t="s">
        <v>172</v>
      </c>
      <c r="AW6" s="79"/>
      <c r="AX6" s="78" t="s">
        <v>175</v>
      </c>
      <c r="AY6" s="78" t="s">
        <v>172</v>
      </c>
      <c r="AZ6" s="79"/>
      <c r="BA6" s="78" t="s">
        <v>175</v>
      </c>
      <c r="BB6" s="78" t="s">
        <v>172</v>
      </c>
      <c r="BC6" s="79"/>
      <c r="BD6" s="78" t="s">
        <v>175</v>
      </c>
      <c r="BE6" s="78" t="s">
        <v>172</v>
      </c>
      <c r="BF6" s="79"/>
      <c r="BG6" s="77" t="s">
        <v>175</v>
      </c>
      <c r="BH6" s="78" t="s">
        <v>172</v>
      </c>
      <c r="BI6" s="89"/>
      <c r="BJ6" s="90"/>
      <c r="BL6" s="76" t="s">
        <v>51</v>
      </c>
      <c r="BM6" s="77" t="s">
        <v>175</v>
      </c>
      <c r="BN6" s="78" t="s">
        <v>172</v>
      </c>
      <c r="BO6" s="89"/>
      <c r="BP6" s="77" t="s">
        <v>175</v>
      </c>
      <c r="BQ6" s="78" t="s">
        <v>172</v>
      </c>
      <c r="BR6" s="79"/>
      <c r="BS6" s="78" t="s">
        <v>175</v>
      </c>
      <c r="BT6" s="78" t="s">
        <v>172</v>
      </c>
      <c r="BU6" s="79"/>
      <c r="BV6" s="78" t="s">
        <v>175</v>
      </c>
      <c r="BW6" s="78" t="s">
        <v>172</v>
      </c>
      <c r="BX6" s="79"/>
      <c r="BY6" s="78" t="s">
        <v>175</v>
      </c>
      <c r="BZ6" s="78" t="s">
        <v>172</v>
      </c>
      <c r="CA6" s="79"/>
      <c r="CB6" s="77" t="s">
        <v>175</v>
      </c>
      <c r="CC6" s="78" t="s">
        <v>172</v>
      </c>
      <c r="CD6" s="89"/>
      <c r="CE6" s="90"/>
      <c r="CG6" s="76" t="s">
        <v>52</v>
      </c>
      <c r="CH6" s="77" t="s">
        <v>175</v>
      </c>
      <c r="CI6" s="78" t="s">
        <v>172</v>
      </c>
      <c r="CJ6" s="89"/>
      <c r="CK6" s="77" t="s">
        <v>175</v>
      </c>
      <c r="CL6" s="78" t="s">
        <v>172</v>
      </c>
      <c r="CM6" s="79"/>
      <c r="CN6" s="78" t="s">
        <v>175</v>
      </c>
      <c r="CO6" s="78" t="s">
        <v>172</v>
      </c>
      <c r="CP6" s="79"/>
      <c r="CQ6" s="78" t="s">
        <v>175</v>
      </c>
      <c r="CR6" s="78" t="s">
        <v>172</v>
      </c>
      <c r="CS6" s="79"/>
      <c r="CT6" s="78" t="s">
        <v>175</v>
      </c>
      <c r="CU6" s="78" t="s">
        <v>172</v>
      </c>
      <c r="CV6" s="79"/>
      <c r="CW6" s="77" t="s">
        <v>175</v>
      </c>
      <c r="CX6" s="78" t="s">
        <v>172</v>
      </c>
      <c r="CY6" s="89"/>
      <c r="CZ6" s="90"/>
      <c r="DB6" s="76" t="s">
        <v>53</v>
      </c>
      <c r="DC6" s="77" t="s">
        <v>175</v>
      </c>
      <c r="DD6" s="78" t="s">
        <v>172</v>
      </c>
      <c r="DE6" s="89"/>
      <c r="DF6" s="77" t="s">
        <v>175</v>
      </c>
      <c r="DG6" s="78" t="s">
        <v>172</v>
      </c>
      <c r="DH6" s="79"/>
      <c r="DI6" s="78" t="s">
        <v>175</v>
      </c>
      <c r="DJ6" s="78" t="s">
        <v>172</v>
      </c>
      <c r="DK6" s="79"/>
      <c r="DL6" s="78" t="s">
        <v>175</v>
      </c>
      <c r="DM6" s="78" t="s">
        <v>172</v>
      </c>
      <c r="DN6" s="79"/>
      <c r="DO6" s="78" t="s">
        <v>175</v>
      </c>
      <c r="DP6" s="78" t="s">
        <v>172</v>
      </c>
      <c r="DQ6" s="79"/>
      <c r="DR6" s="77" t="s">
        <v>175</v>
      </c>
      <c r="DS6" s="78" t="s">
        <v>172</v>
      </c>
      <c r="DT6" s="89"/>
      <c r="DU6" s="90"/>
    </row>
    <row r="7" spans="1:125" s="120" customFormat="1" x14ac:dyDescent="0.2">
      <c r="A7" s="91" t="s">
        <v>14</v>
      </c>
      <c r="B7" s="123">
        <v>277.05318804640001</v>
      </c>
      <c r="C7" s="124">
        <v>1029.8783609792099</v>
      </c>
      <c r="D7" s="92"/>
      <c r="E7" s="124"/>
      <c r="F7" s="124"/>
      <c r="G7" s="93"/>
      <c r="H7" s="124"/>
      <c r="I7" s="124"/>
      <c r="J7" s="93"/>
      <c r="K7" s="124"/>
      <c r="L7" s="124"/>
      <c r="M7" s="93"/>
      <c r="N7" s="124"/>
      <c r="O7" s="124"/>
      <c r="P7" s="93"/>
      <c r="Q7" s="123">
        <v>275.8005</v>
      </c>
      <c r="R7" s="124">
        <v>1025.2217954975299</v>
      </c>
      <c r="S7" s="92"/>
      <c r="T7" s="94">
        <v>0.45420078875854503</v>
      </c>
      <c r="V7" s="91" t="s">
        <v>14</v>
      </c>
      <c r="W7" s="123">
        <v>239.13966031363</v>
      </c>
      <c r="X7" s="124">
        <v>888.94397189783797</v>
      </c>
      <c r="Y7" s="92"/>
      <c r="Z7" s="124"/>
      <c r="AA7" s="124"/>
      <c r="AB7" s="93"/>
      <c r="AC7" s="124"/>
      <c r="AD7" s="124"/>
      <c r="AE7" s="93"/>
      <c r="AF7" s="124"/>
      <c r="AG7" s="124"/>
      <c r="AH7" s="93"/>
      <c r="AI7" s="124"/>
      <c r="AJ7" s="124"/>
      <c r="AK7" s="93"/>
      <c r="AL7" s="123">
        <v>237.8904</v>
      </c>
      <c r="AM7" s="124">
        <v>884.30014818546795</v>
      </c>
      <c r="AN7" s="92"/>
      <c r="AO7" s="94">
        <v>0.52514112113394695</v>
      </c>
      <c r="AQ7" s="91" t="s">
        <v>14</v>
      </c>
      <c r="AR7" s="123">
        <v>274.89197963864001</v>
      </c>
      <c r="AS7" s="124">
        <v>1021.84459032162</v>
      </c>
      <c r="AT7" s="92"/>
      <c r="AU7" s="124"/>
      <c r="AV7" s="124"/>
      <c r="AW7" s="93"/>
      <c r="AX7" s="124"/>
      <c r="AY7" s="124"/>
      <c r="AZ7" s="93"/>
      <c r="BA7" s="124"/>
      <c r="BB7" s="124"/>
      <c r="BC7" s="93"/>
      <c r="BD7" s="124"/>
      <c r="BE7" s="124"/>
      <c r="BF7" s="93"/>
      <c r="BG7" s="123">
        <v>273.64269999999999</v>
      </c>
      <c r="BH7" s="124">
        <v>1017.20069477319</v>
      </c>
      <c r="BI7" s="92"/>
      <c r="BJ7" s="94">
        <v>0.45653680461424101</v>
      </c>
      <c r="BL7" s="91" t="s">
        <v>14</v>
      </c>
      <c r="BM7" s="123">
        <v>242.95312016574999</v>
      </c>
      <c r="BN7" s="124">
        <v>903.11958853612703</v>
      </c>
      <c r="BO7" s="92"/>
      <c r="BP7" s="124"/>
      <c r="BQ7" s="124"/>
      <c r="BR7" s="93"/>
      <c r="BS7" s="124"/>
      <c r="BT7" s="124"/>
      <c r="BU7" s="93"/>
      <c r="BV7" s="124"/>
      <c r="BW7" s="124"/>
      <c r="BX7" s="93"/>
      <c r="BY7" s="124"/>
      <c r="BZ7" s="124"/>
      <c r="CA7" s="93"/>
      <c r="CB7" s="123">
        <v>241.7038</v>
      </c>
      <c r="CC7" s="124">
        <v>898.47554233794494</v>
      </c>
      <c r="CD7" s="92"/>
      <c r="CE7" s="94">
        <v>0.51688064720126403</v>
      </c>
      <c r="CG7" s="91" t="s">
        <v>14</v>
      </c>
      <c r="CH7" s="123">
        <v>246.80757248628001</v>
      </c>
      <c r="CI7" s="124">
        <v>917.44758478237497</v>
      </c>
      <c r="CJ7" s="92"/>
      <c r="CK7" s="124"/>
      <c r="CL7" s="124"/>
      <c r="CM7" s="93"/>
      <c r="CN7" s="124"/>
      <c r="CO7" s="124"/>
      <c r="CP7" s="93"/>
      <c r="CQ7" s="124"/>
      <c r="CR7" s="124"/>
      <c r="CS7" s="93"/>
      <c r="CT7" s="124"/>
      <c r="CU7" s="124"/>
      <c r="CV7" s="93"/>
      <c r="CW7" s="123">
        <v>245.5549</v>
      </c>
      <c r="CX7" s="124">
        <v>912.79107714169095</v>
      </c>
      <c r="CY7" s="92"/>
      <c r="CZ7" s="94">
        <v>0.51013947849548902</v>
      </c>
      <c r="DB7" s="91" t="s">
        <v>14</v>
      </c>
      <c r="DC7" s="123">
        <v>294.9691825109</v>
      </c>
      <c r="DD7" s="124">
        <v>1096.4767464535601</v>
      </c>
      <c r="DE7" s="92"/>
      <c r="DF7" s="124"/>
      <c r="DG7" s="124"/>
      <c r="DH7" s="93"/>
      <c r="DI7" s="124"/>
      <c r="DJ7" s="124"/>
      <c r="DK7" s="93"/>
      <c r="DL7" s="124"/>
      <c r="DM7" s="124"/>
      <c r="DN7" s="93"/>
      <c r="DO7" s="124"/>
      <c r="DP7" s="124"/>
      <c r="DQ7" s="93"/>
      <c r="DR7" s="123">
        <v>293.7199</v>
      </c>
      <c r="DS7" s="124">
        <v>1091.83284022819</v>
      </c>
      <c r="DT7" s="92"/>
      <c r="DU7" s="94">
        <v>0.42533124616343698</v>
      </c>
    </row>
    <row r="8" spans="1:125" s="120" customFormat="1" x14ac:dyDescent="0.2">
      <c r="A8" s="125" t="s">
        <v>15</v>
      </c>
      <c r="B8" s="128">
        <v>275.80048804640001</v>
      </c>
      <c r="C8" s="125">
        <v>1025.22175106291</v>
      </c>
      <c r="D8" s="95">
        <v>99.547848552534902</v>
      </c>
      <c r="E8" s="125">
        <v>110.0180269</v>
      </c>
      <c r="F8" s="125">
        <v>408.96546262792799</v>
      </c>
      <c r="G8" s="96">
        <v>39.8904395272465</v>
      </c>
      <c r="H8" s="125">
        <v>139.5014875</v>
      </c>
      <c r="I8" s="125">
        <v>518.56311170330196</v>
      </c>
      <c r="J8" s="96">
        <v>50.5805803637775</v>
      </c>
      <c r="K8" s="125">
        <v>25.811208799999999</v>
      </c>
      <c r="L8" s="125">
        <v>95.946939290892203</v>
      </c>
      <c r="M8" s="96">
        <v>9.3586523297440891</v>
      </c>
      <c r="N8" s="125">
        <v>0.469764846400054</v>
      </c>
      <c r="O8" s="125">
        <v>1.7462374407874</v>
      </c>
      <c r="P8" s="96">
        <v>0.17032777923185599</v>
      </c>
      <c r="Q8" s="128">
        <v>275.8005</v>
      </c>
      <c r="R8" s="125">
        <v>1025.2217954975299</v>
      </c>
      <c r="S8" s="95">
        <v>100</v>
      </c>
      <c r="T8" s="97">
        <v>-4.3341473254346797E-6</v>
      </c>
      <c r="V8" s="125" t="s">
        <v>15</v>
      </c>
      <c r="W8" s="128">
        <v>237.89036031363</v>
      </c>
      <c r="X8" s="125">
        <v>884.30000066096602</v>
      </c>
      <c r="Y8" s="95">
        <v>99.477585609027997</v>
      </c>
      <c r="Z8" s="125">
        <v>97.821563299999994</v>
      </c>
      <c r="AA8" s="125">
        <v>363.62805275842999</v>
      </c>
      <c r="AB8" s="96">
        <v>41.120440177161399</v>
      </c>
      <c r="AC8" s="125">
        <v>116.3807959</v>
      </c>
      <c r="AD8" s="125">
        <v>432.61752075877303</v>
      </c>
      <c r="AE8" s="96">
        <v>48.922031034198199</v>
      </c>
      <c r="AF8" s="125">
        <v>23.289052600000002</v>
      </c>
      <c r="AG8" s="125">
        <v>86.571432328833595</v>
      </c>
      <c r="AH8" s="96">
        <v>9.7898261069915407</v>
      </c>
      <c r="AI8" s="125">
        <v>0.39894851363003703</v>
      </c>
      <c r="AJ8" s="125">
        <v>1.4829948149291201</v>
      </c>
      <c r="AK8" s="96">
        <v>0.16770268164883601</v>
      </c>
      <c r="AL8" s="128">
        <v>237.8904</v>
      </c>
      <c r="AM8" s="125">
        <v>884.30014818546795</v>
      </c>
      <c r="AN8" s="95">
        <v>100</v>
      </c>
      <c r="AO8" s="97">
        <v>-1.6682627787175899E-5</v>
      </c>
      <c r="AQ8" s="125" t="s">
        <v>15</v>
      </c>
      <c r="AR8" s="128">
        <v>273.64267963864</v>
      </c>
      <c r="AS8" s="125">
        <v>1017.20061908475</v>
      </c>
      <c r="AT8" s="95">
        <v>99.545530574721695</v>
      </c>
      <c r="AU8" s="125">
        <v>113.6500396</v>
      </c>
      <c r="AV8" s="125">
        <v>422.466593269692</v>
      </c>
      <c r="AW8" s="96">
        <v>41.532278426041202</v>
      </c>
      <c r="AX8" s="125">
        <v>132.3691675</v>
      </c>
      <c r="AY8" s="125">
        <v>492.050433457748</v>
      </c>
      <c r="AZ8" s="96">
        <v>48.372997836010299</v>
      </c>
      <c r="BA8" s="125">
        <v>27.170967000000001</v>
      </c>
      <c r="BB8" s="125">
        <v>101.001512227658</v>
      </c>
      <c r="BC8" s="96">
        <v>9.9293600822359807</v>
      </c>
      <c r="BD8" s="125">
        <v>0.45250553864008097</v>
      </c>
      <c r="BE8" s="125">
        <v>1.6820801296486501</v>
      </c>
      <c r="BF8" s="96">
        <v>0.16536365571249301</v>
      </c>
      <c r="BG8" s="128">
        <v>273.64269999999999</v>
      </c>
      <c r="BH8" s="125">
        <v>1017.20069477319</v>
      </c>
      <c r="BI8" s="95">
        <v>100</v>
      </c>
      <c r="BJ8" s="97">
        <v>-7.4408562233973401E-6</v>
      </c>
      <c r="BL8" s="125" t="s">
        <v>15</v>
      </c>
      <c r="BM8" s="128">
        <v>241.70382016574999</v>
      </c>
      <c r="BN8" s="125">
        <v>898.47561729925405</v>
      </c>
      <c r="BO8" s="95">
        <v>99.485785570834494</v>
      </c>
      <c r="BP8" s="125">
        <v>109.47445449999999</v>
      </c>
      <c r="BQ8" s="125">
        <v>406.944863419765</v>
      </c>
      <c r="BR8" s="96">
        <v>45.292811021740199</v>
      </c>
      <c r="BS8" s="125">
        <v>104.89997990000001</v>
      </c>
      <c r="BT8" s="125">
        <v>389.94035812383601</v>
      </c>
      <c r="BU8" s="96">
        <v>43.4002159453103</v>
      </c>
      <c r="BV8" s="125">
        <v>26.9624332</v>
      </c>
      <c r="BW8" s="125">
        <v>100.226338154885</v>
      </c>
      <c r="BX8" s="96">
        <v>11.155153932408</v>
      </c>
      <c r="BY8" s="125">
        <v>0.36695256575006502</v>
      </c>
      <c r="BZ8" s="125">
        <v>1.36405760076834</v>
      </c>
      <c r="CA8" s="96">
        <v>0.151819100541491</v>
      </c>
      <c r="CB8" s="128">
        <v>241.7038</v>
      </c>
      <c r="CC8" s="125">
        <v>898.47554233794494</v>
      </c>
      <c r="CD8" s="95">
        <v>100</v>
      </c>
      <c r="CE8" s="97">
        <v>8.3431663234269799E-6</v>
      </c>
      <c r="CG8" s="125" t="s">
        <v>15</v>
      </c>
      <c r="CH8" s="128">
        <v>245.55487248628</v>
      </c>
      <c r="CI8" s="125">
        <v>912.79097486607805</v>
      </c>
      <c r="CJ8" s="95">
        <v>99.492438587932895</v>
      </c>
      <c r="CK8" s="125">
        <v>103.31945589999999</v>
      </c>
      <c r="CL8" s="125">
        <v>384.06514160643701</v>
      </c>
      <c r="CM8" s="96">
        <v>42.075913564196398</v>
      </c>
      <c r="CN8" s="125">
        <v>117.0546344</v>
      </c>
      <c r="CO8" s="125">
        <v>435.12235275452798</v>
      </c>
      <c r="CP8" s="96">
        <v>47.669440730214099</v>
      </c>
      <c r="CQ8" s="125">
        <v>24.779245</v>
      </c>
      <c r="CR8" s="125">
        <v>92.110862924372</v>
      </c>
      <c r="CS8" s="96">
        <v>10.0911233196501</v>
      </c>
      <c r="CT8" s="125">
        <v>0.40153718628006702</v>
      </c>
      <c r="CU8" s="125">
        <v>1.49261758074071</v>
      </c>
      <c r="CV8" s="96">
        <v>0.16352238593942101</v>
      </c>
      <c r="CW8" s="128">
        <v>245.5549</v>
      </c>
      <c r="CX8" s="125">
        <v>912.79107714169095</v>
      </c>
      <c r="CY8" s="95">
        <v>100</v>
      </c>
      <c r="CZ8" s="97">
        <v>-1.12047122193526E-5</v>
      </c>
      <c r="DB8" s="125" t="s">
        <v>15</v>
      </c>
      <c r="DC8" s="128">
        <v>293.71988251089999</v>
      </c>
      <c r="DD8" s="125">
        <v>1091.8327752166799</v>
      </c>
      <c r="DE8" s="95">
        <v>99.576464229460996</v>
      </c>
      <c r="DF8" s="125">
        <v>122.6559082</v>
      </c>
      <c r="DG8" s="125">
        <v>455.943736262931</v>
      </c>
      <c r="DH8" s="96">
        <v>41.759484292129301</v>
      </c>
      <c r="DI8" s="125">
        <v>141.27311</v>
      </c>
      <c r="DJ8" s="125">
        <v>525.14869077365802</v>
      </c>
      <c r="DK8" s="96">
        <v>48.097904980864698</v>
      </c>
      <c r="DL8" s="125">
        <v>29.3073874</v>
      </c>
      <c r="DM8" s="125">
        <v>108.943139448876</v>
      </c>
      <c r="DN8" s="96">
        <v>9.9780059659095102</v>
      </c>
      <c r="DO8" s="125">
        <v>0.48347691090005801</v>
      </c>
      <c r="DP8" s="125">
        <v>1.79720873121897</v>
      </c>
      <c r="DQ8" s="96">
        <v>0.164604761096524</v>
      </c>
      <c r="DR8" s="128">
        <v>293.7199</v>
      </c>
      <c r="DS8" s="125">
        <v>1091.83284022819</v>
      </c>
      <c r="DT8" s="95">
        <v>100</v>
      </c>
      <c r="DU8" s="97">
        <v>-5.9543463016556001E-6</v>
      </c>
    </row>
    <row r="9" spans="1:125" s="120" customFormat="1" x14ac:dyDescent="0.2">
      <c r="A9" s="125" t="s">
        <v>16</v>
      </c>
      <c r="B9" s="128">
        <v>1.2526999999999999</v>
      </c>
      <c r="C9" s="125">
        <v>4.6566099162973202</v>
      </c>
      <c r="D9" s="95">
        <v>0.452151447465099</v>
      </c>
      <c r="E9" s="125"/>
      <c r="F9" s="125"/>
      <c r="G9" s="96"/>
      <c r="H9" s="125"/>
      <c r="I9" s="125"/>
      <c r="J9" s="96"/>
      <c r="K9" s="125"/>
      <c r="L9" s="125"/>
      <c r="M9" s="96"/>
      <c r="N9" s="125"/>
      <c r="O9" s="125"/>
      <c r="P9" s="96"/>
      <c r="Q9" s="128">
        <v>0</v>
      </c>
      <c r="R9" s="125">
        <v>0</v>
      </c>
      <c r="S9" s="95">
        <f>(Q9/Q7)*100</f>
        <v>0</v>
      </c>
      <c r="T9" s="140" t="s">
        <v>18</v>
      </c>
      <c r="V9" s="125" t="s">
        <v>16</v>
      </c>
      <c r="W9" s="128">
        <v>1.2493000000000001</v>
      </c>
      <c r="X9" s="125">
        <v>4.6439712368725496</v>
      </c>
      <c r="Y9" s="95">
        <v>0.52241439097201703</v>
      </c>
      <c r="Z9" s="125"/>
      <c r="AA9" s="125"/>
      <c r="AB9" s="96"/>
      <c r="AC9" s="125"/>
      <c r="AD9" s="125"/>
      <c r="AE9" s="96"/>
      <c r="AF9" s="125"/>
      <c r="AG9" s="125"/>
      <c r="AH9" s="96"/>
      <c r="AI9" s="125"/>
      <c r="AJ9" s="125"/>
      <c r="AK9" s="96"/>
      <c r="AL9" s="128">
        <v>0</v>
      </c>
      <c r="AM9" s="125">
        <v>0</v>
      </c>
      <c r="AN9" s="95">
        <f>(AL9/AL7)*100</f>
        <v>0</v>
      </c>
      <c r="AO9" s="140" t="s">
        <v>18</v>
      </c>
      <c r="AQ9" s="125" t="s">
        <v>16</v>
      </c>
      <c r="AR9" s="128">
        <v>1.2493000000000001</v>
      </c>
      <c r="AS9" s="125">
        <v>4.6439712368725496</v>
      </c>
      <c r="AT9" s="95">
        <v>0.45446942527834799</v>
      </c>
      <c r="AU9" s="125"/>
      <c r="AV9" s="125"/>
      <c r="AW9" s="96"/>
      <c r="AX9" s="125"/>
      <c r="AY9" s="125"/>
      <c r="AZ9" s="96"/>
      <c r="BA9" s="125"/>
      <c r="BB9" s="125"/>
      <c r="BC9" s="96"/>
      <c r="BD9" s="125"/>
      <c r="BE9" s="125"/>
      <c r="BF9" s="96"/>
      <c r="BG9" s="128">
        <v>0</v>
      </c>
      <c r="BH9" s="125">
        <v>0</v>
      </c>
      <c r="BI9" s="95">
        <f>(BG9/BG7)*100</f>
        <v>0</v>
      </c>
      <c r="BJ9" s="140" t="s">
        <v>18</v>
      </c>
      <c r="BL9" s="125" t="s">
        <v>16</v>
      </c>
      <c r="BM9" s="128">
        <v>1.2493000000000001</v>
      </c>
      <c r="BN9" s="125">
        <v>4.6439712368725496</v>
      </c>
      <c r="BO9" s="95">
        <v>0.514214429165466</v>
      </c>
      <c r="BP9" s="125"/>
      <c r="BQ9" s="125"/>
      <c r="BR9" s="96"/>
      <c r="BS9" s="125"/>
      <c r="BT9" s="125"/>
      <c r="BU9" s="96"/>
      <c r="BV9" s="125"/>
      <c r="BW9" s="125"/>
      <c r="BX9" s="96"/>
      <c r="BY9" s="125"/>
      <c r="BZ9" s="125"/>
      <c r="CA9" s="96"/>
      <c r="CB9" s="128">
        <v>0</v>
      </c>
      <c r="CC9" s="125">
        <v>0</v>
      </c>
      <c r="CD9" s="95">
        <f>(CB9/CB7)*100</f>
        <v>0</v>
      </c>
      <c r="CE9" s="140" t="s">
        <v>18</v>
      </c>
      <c r="CG9" s="125" t="s">
        <v>16</v>
      </c>
      <c r="CH9" s="128">
        <v>1.2526999999999999</v>
      </c>
      <c r="CI9" s="125">
        <v>4.6566099162973202</v>
      </c>
      <c r="CJ9" s="95">
        <v>0.507561412067143</v>
      </c>
      <c r="CK9" s="125"/>
      <c r="CL9" s="125"/>
      <c r="CM9" s="96"/>
      <c r="CN9" s="125"/>
      <c r="CO9" s="125"/>
      <c r="CP9" s="96"/>
      <c r="CQ9" s="125"/>
      <c r="CR9" s="125"/>
      <c r="CS9" s="96"/>
      <c r="CT9" s="125"/>
      <c r="CU9" s="125"/>
      <c r="CV9" s="96"/>
      <c r="CW9" s="128">
        <v>0</v>
      </c>
      <c r="CX9" s="125">
        <v>0</v>
      </c>
      <c r="CY9" s="95">
        <f>(CW9/CW7)*100</f>
        <v>0</v>
      </c>
      <c r="CZ9" s="140" t="s">
        <v>18</v>
      </c>
      <c r="DB9" s="125" t="s">
        <v>16</v>
      </c>
      <c r="DC9" s="128">
        <v>1.2493000000000001</v>
      </c>
      <c r="DD9" s="125">
        <v>4.6439712368725496</v>
      </c>
      <c r="DE9" s="95">
        <v>0.42353577053895602</v>
      </c>
      <c r="DF9" s="125"/>
      <c r="DG9" s="125"/>
      <c r="DH9" s="96"/>
      <c r="DI9" s="125"/>
      <c r="DJ9" s="125"/>
      <c r="DK9" s="96"/>
      <c r="DL9" s="125"/>
      <c r="DM9" s="125"/>
      <c r="DN9" s="96"/>
      <c r="DO9" s="125"/>
      <c r="DP9" s="125"/>
      <c r="DQ9" s="96"/>
      <c r="DR9" s="128">
        <v>0</v>
      </c>
      <c r="DS9" s="125">
        <v>0</v>
      </c>
      <c r="DT9" s="95">
        <f>(DR9/DR7)*100</f>
        <v>0</v>
      </c>
      <c r="DU9" s="140" t="s">
        <v>18</v>
      </c>
    </row>
    <row r="10" spans="1:125" s="120" customFormat="1" ht="14.25" x14ac:dyDescent="0.25">
      <c r="A10" s="129" t="s">
        <v>17</v>
      </c>
      <c r="B10" s="132">
        <v>0</v>
      </c>
      <c r="C10" s="129">
        <v>0</v>
      </c>
      <c r="D10" s="98">
        <v>0</v>
      </c>
      <c r="E10" s="129"/>
      <c r="F10" s="129"/>
      <c r="G10" s="99"/>
      <c r="H10" s="129"/>
      <c r="I10" s="129"/>
      <c r="J10" s="99"/>
      <c r="K10" s="129"/>
      <c r="L10" s="129"/>
      <c r="M10" s="99"/>
      <c r="N10" s="129"/>
      <c r="O10" s="129"/>
      <c r="P10" s="99"/>
      <c r="Q10" s="132">
        <v>0</v>
      </c>
      <c r="R10" s="129">
        <v>0</v>
      </c>
      <c r="S10" s="98">
        <v>0</v>
      </c>
      <c r="T10" s="100" t="s">
        <v>18</v>
      </c>
      <c r="V10" s="129" t="s">
        <v>17</v>
      </c>
      <c r="W10" s="132">
        <v>0</v>
      </c>
      <c r="X10" s="129">
        <v>0</v>
      </c>
      <c r="Y10" s="98">
        <v>0</v>
      </c>
      <c r="Z10" s="129"/>
      <c r="AA10" s="129"/>
      <c r="AB10" s="99"/>
      <c r="AC10" s="129"/>
      <c r="AD10" s="129"/>
      <c r="AE10" s="99"/>
      <c r="AF10" s="129"/>
      <c r="AG10" s="129"/>
      <c r="AH10" s="99"/>
      <c r="AI10" s="129"/>
      <c r="AJ10" s="129"/>
      <c r="AK10" s="99"/>
      <c r="AL10" s="132">
        <v>0</v>
      </c>
      <c r="AM10" s="129">
        <v>0</v>
      </c>
      <c r="AN10" s="98">
        <v>0</v>
      </c>
      <c r="AO10" s="100" t="s">
        <v>18</v>
      </c>
      <c r="AQ10" s="129" t="s">
        <v>17</v>
      </c>
      <c r="AR10" s="132">
        <v>0</v>
      </c>
      <c r="AS10" s="129">
        <v>0</v>
      </c>
      <c r="AT10" s="98">
        <v>0</v>
      </c>
      <c r="AU10" s="129"/>
      <c r="AV10" s="129"/>
      <c r="AW10" s="99"/>
      <c r="AX10" s="129"/>
      <c r="AY10" s="129"/>
      <c r="AZ10" s="99"/>
      <c r="BA10" s="129"/>
      <c r="BB10" s="129"/>
      <c r="BC10" s="99"/>
      <c r="BD10" s="129"/>
      <c r="BE10" s="129"/>
      <c r="BF10" s="99"/>
      <c r="BG10" s="132">
        <v>0</v>
      </c>
      <c r="BH10" s="129">
        <v>0</v>
      </c>
      <c r="BI10" s="98">
        <v>0</v>
      </c>
      <c r="BJ10" s="100" t="s">
        <v>18</v>
      </c>
      <c r="BL10" s="129" t="s">
        <v>17</v>
      </c>
      <c r="BM10" s="132">
        <v>0</v>
      </c>
      <c r="BN10" s="129">
        <v>0</v>
      </c>
      <c r="BO10" s="98">
        <v>0</v>
      </c>
      <c r="BP10" s="129"/>
      <c r="BQ10" s="129"/>
      <c r="BR10" s="99"/>
      <c r="BS10" s="129"/>
      <c r="BT10" s="129"/>
      <c r="BU10" s="99"/>
      <c r="BV10" s="129"/>
      <c r="BW10" s="129"/>
      <c r="BX10" s="99"/>
      <c r="BY10" s="129"/>
      <c r="BZ10" s="129"/>
      <c r="CA10" s="99"/>
      <c r="CB10" s="132">
        <v>0</v>
      </c>
      <c r="CC10" s="129">
        <v>0</v>
      </c>
      <c r="CD10" s="98">
        <v>0</v>
      </c>
      <c r="CE10" s="100" t="s">
        <v>18</v>
      </c>
      <c r="CG10" s="129" t="s">
        <v>17</v>
      </c>
      <c r="CH10" s="132">
        <v>0</v>
      </c>
      <c r="CI10" s="129">
        <v>0</v>
      </c>
      <c r="CJ10" s="98">
        <v>0</v>
      </c>
      <c r="CK10" s="129"/>
      <c r="CL10" s="129"/>
      <c r="CM10" s="99"/>
      <c r="CN10" s="129"/>
      <c r="CO10" s="129"/>
      <c r="CP10" s="99"/>
      <c r="CQ10" s="129"/>
      <c r="CR10" s="129"/>
      <c r="CS10" s="99"/>
      <c r="CT10" s="129"/>
      <c r="CU10" s="129"/>
      <c r="CV10" s="99"/>
      <c r="CW10" s="132">
        <v>0</v>
      </c>
      <c r="CX10" s="129">
        <v>0</v>
      </c>
      <c r="CY10" s="98">
        <v>0</v>
      </c>
      <c r="CZ10" s="100" t="s">
        <v>18</v>
      </c>
      <c r="DB10" s="129" t="s">
        <v>17</v>
      </c>
      <c r="DC10" s="132">
        <v>0</v>
      </c>
      <c r="DD10" s="129">
        <v>0</v>
      </c>
      <c r="DE10" s="98">
        <v>0</v>
      </c>
      <c r="DF10" s="129"/>
      <c r="DG10" s="129"/>
      <c r="DH10" s="99"/>
      <c r="DI10" s="129"/>
      <c r="DJ10" s="129"/>
      <c r="DK10" s="99"/>
      <c r="DL10" s="129"/>
      <c r="DM10" s="129"/>
      <c r="DN10" s="99"/>
      <c r="DO10" s="129"/>
      <c r="DP10" s="129"/>
      <c r="DQ10" s="99"/>
      <c r="DR10" s="132">
        <v>0</v>
      </c>
      <c r="DS10" s="129">
        <v>0</v>
      </c>
      <c r="DT10" s="98">
        <v>0</v>
      </c>
      <c r="DU10" s="100" t="s">
        <v>18</v>
      </c>
    </row>
    <row r="11" spans="1:125" s="120" customFormat="1" ht="14.25" x14ac:dyDescent="0.25">
      <c r="A11" s="129" t="s">
        <v>19</v>
      </c>
      <c r="B11" s="130"/>
      <c r="C11" s="131"/>
      <c r="D11" s="101"/>
      <c r="E11" s="129"/>
      <c r="F11" s="129"/>
      <c r="G11" s="99"/>
      <c r="H11" s="129"/>
      <c r="I11" s="129"/>
      <c r="J11" s="99"/>
      <c r="K11" s="129"/>
      <c r="L11" s="129"/>
      <c r="M11" s="99"/>
      <c r="N11" s="129"/>
      <c r="O11" s="129"/>
      <c r="P11" s="99"/>
      <c r="Q11" s="130"/>
      <c r="R11" s="131"/>
      <c r="S11" s="101"/>
      <c r="T11" s="100"/>
      <c r="V11" s="129" t="s">
        <v>19</v>
      </c>
      <c r="W11" s="130"/>
      <c r="X11" s="131"/>
      <c r="Y11" s="101"/>
      <c r="Z11" s="129"/>
      <c r="AA11" s="129"/>
      <c r="AB11" s="99"/>
      <c r="AC11" s="129"/>
      <c r="AD11" s="129"/>
      <c r="AE11" s="99"/>
      <c r="AF11" s="129"/>
      <c r="AG11" s="129"/>
      <c r="AH11" s="99"/>
      <c r="AI11" s="129"/>
      <c r="AJ11" s="129"/>
      <c r="AK11" s="99"/>
      <c r="AL11" s="130"/>
      <c r="AM11" s="131"/>
      <c r="AN11" s="101"/>
      <c r="AO11" s="100"/>
      <c r="AQ11" s="129" t="s">
        <v>19</v>
      </c>
      <c r="AR11" s="130"/>
      <c r="AS11" s="131"/>
      <c r="AT11" s="101"/>
      <c r="AU11" s="129"/>
      <c r="AV11" s="129"/>
      <c r="AW11" s="99"/>
      <c r="AX11" s="129"/>
      <c r="AY11" s="129"/>
      <c r="AZ11" s="99"/>
      <c r="BA11" s="129"/>
      <c r="BB11" s="129"/>
      <c r="BC11" s="99"/>
      <c r="BD11" s="129"/>
      <c r="BE11" s="129"/>
      <c r="BF11" s="99"/>
      <c r="BG11" s="130"/>
      <c r="BH11" s="131"/>
      <c r="BI11" s="101"/>
      <c r="BJ11" s="100"/>
      <c r="BL11" s="129" t="s">
        <v>19</v>
      </c>
      <c r="BM11" s="130"/>
      <c r="BN11" s="131"/>
      <c r="BO11" s="101"/>
      <c r="BP11" s="129"/>
      <c r="BQ11" s="129"/>
      <c r="BR11" s="99"/>
      <c r="BS11" s="129"/>
      <c r="BT11" s="129"/>
      <c r="BU11" s="99"/>
      <c r="BV11" s="129"/>
      <c r="BW11" s="129"/>
      <c r="BX11" s="99"/>
      <c r="BY11" s="129"/>
      <c r="BZ11" s="129"/>
      <c r="CA11" s="99"/>
      <c r="CB11" s="130"/>
      <c r="CC11" s="131"/>
      <c r="CD11" s="101"/>
      <c r="CE11" s="100"/>
      <c r="CG11" s="129" t="s">
        <v>19</v>
      </c>
      <c r="CH11" s="130"/>
      <c r="CI11" s="131"/>
      <c r="CJ11" s="101"/>
      <c r="CK11" s="129"/>
      <c r="CL11" s="129"/>
      <c r="CM11" s="99"/>
      <c r="CN11" s="129"/>
      <c r="CO11" s="129"/>
      <c r="CP11" s="99"/>
      <c r="CQ11" s="129"/>
      <c r="CR11" s="129"/>
      <c r="CS11" s="99"/>
      <c r="CT11" s="129"/>
      <c r="CU11" s="129"/>
      <c r="CV11" s="99"/>
      <c r="CW11" s="130"/>
      <c r="CX11" s="131"/>
      <c r="CY11" s="101"/>
      <c r="CZ11" s="100"/>
      <c r="DB11" s="129" t="s">
        <v>19</v>
      </c>
      <c r="DC11" s="130"/>
      <c r="DD11" s="131"/>
      <c r="DE11" s="101"/>
      <c r="DF11" s="129"/>
      <c r="DG11" s="129"/>
      <c r="DH11" s="99"/>
      <c r="DI11" s="129"/>
      <c r="DJ11" s="129"/>
      <c r="DK11" s="99"/>
      <c r="DL11" s="129"/>
      <c r="DM11" s="129"/>
      <c r="DN11" s="99"/>
      <c r="DO11" s="129"/>
      <c r="DP11" s="129"/>
      <c r="DQ11" s="99"/>
      <c r="DR11" s="130"/>
      <c r="DS11" s="131"/>
      <c r="DT11" s="101"/>
      <c r="DU11" s="100"/>
    </row>
    <row r="12" spans="1:125" s="120" customFormat="1" ht="14.25" x14ac:dyDescent="0.25">
      <c r="A12" s="129" t="s">
        <v>20</v>
      </c>
      <c r="B12" s="132">
        <v>1.2526999999999999</v>
      </c>
      <c r="C12" s="129">
        <v>4.6566099162973202</v>
      </c>
      <c r="D12" s="98">
        <v>0.452151447465099</v>
      </c>
      <c r="E12" s="129"/>
      <c r="F12" s="129"/>
      <c r="G12" s="99"/>
      <c r="H12" s="129"/>
      <c r="I12" s="129"/>
      <c r="J12" s="99"/>
      <c r="K12" s="129"/>
      <c r="L12" s="129"/>
      <c r="M12" s="99"/>
      <c r="N12" s="129"/>
      <c r="O12" s="129"/>
      <c r="P12" s="99"/>
      <c r="Q12" s="132">
        <v>0</v>
      </c>
      <c r="R12" s="129">
        <v>0</v>
      </c>
      <c r="S12" s="98">
        <v>0</v>
      </c>
      <c r="T12" s="100" t="s">
        <v>18</v>
      </c>
      <c r="V12" s="129" t="s">
        <v>20</v>
      </c>
      <c r="W12" s="132">
        <v>1.2493000000000001</v>
      </c>
      <c r="X12" s="129">
        <v>4.6439712368725496</v>
      </c>
      <c r="Y12" s="98">
        <v>0.52241439097201703</v>
      </c>
      <c r="Z12" s="129"/>
      <c r="AA12" s="129"/>
      <c r="AB12" s="99"/>
      <c r="AC12" s="129"/>
      <c r="AD12" s="129"/>
      <c r="AE12" s="99"/>
      <c r="AF12" s="129"/>
      <c r="AG12" s="129"/>
      <c r="AH12" s="99"/>
      <c r="AI12" s="129"/>
      <c r="AJ12" s="129"/>
      <c r="AK12" s="99"/>
      <c r="AL12" s="132">
        <v>0</v>
      </c>
      <c r="AM12" s="129">
        <v>0</v>
      </c>
      <c r="AN12" s="98">
        <v>0</v>
      </c>
      <c r="AO12" s="100" t="s">
        <v>18</v>
      </c>
      <c r="AQ12" s="129" t="s">
        <v>20</v>
      </c>
      <c r="AR12" s="132">
        <v>1.2493000000000001</v>
      </c>
      <c r="AS12" s="129">
        <v>4.6439712368725496</v>
      </c>
      <c r="AT12" s="98">
        <v>0.45446942527834799</v>
      </c>
      <c r="AU12" s="129"/>
      <c r="AV12" s="129"/>
      <c r="AW12" s="99"/>
      <c r="AX12" s="129"/>
      <c r="AY12" s="129"/>
      <c r="AZ12" s="99"/>
      <c r="BA12" s="129"/>
      <c r="BB12" s="129"/>
      <c r="BC12" s="99"/>
      <c r="BD12" s="129"/>
      <c r="BE12" s="129"/>
      <c r="BF12" s="99"/>
      <c r="BG12" s="132">
        <v>0</v>
      </c>
      <c r="BH12" s="129">
        <v>0</v>
      </c>
      <c r="BI12" s="98">
        <v>0</v>
      </c>
      <c r="BJ12" s="100" t="s">
        <v>18</v>
      </c>
      <c r="BL12" s="129" t="s">
        <v>20</v>
      </c>
      <c r="BM12" s="132">
        <v>1.2493000000000001</v>
      </c>
      <c r="BN12" s="129">
        <v>4.6439712368725496</v>
      </c>
      <c r="BO12" s="98">
        <v>0.514214429165466</v>
      </c>
      <c r="BP12" s="129"/>
      <c r="BQ12" s="129"/>
      <c r="BR12" s="99"/>
      <c r="BS12" s="129"/>
      <c r="BT12" s="129"/>
      <c r="BU12" s="99"/>
      <c r="BV12" s="129"/>
      <c r="BW12" s="129"/>
      <c r="BX12" s="99"/>
      <c r="BY12" s="129"/>
      <c r="BZ12" s="129"/>
      <c r="CA12" s="99"/>
      <c r="CB12" s="132">
        <v>0</v>
      </c>
      <c r="CC12" s="129">
        <v>0</v>
      </c>
      <c r="CD12" s="98">
        <v>0</v>
      </c>
      <c r="CE12" s="100" t="s">
        <v>18</v>
      </c>
      <c r="CG12" s="129" t="s">
        <v>20</v>
      </c>
      <c r="CH12" s="132">
        <v>1.2526999999999999</v>
      </c>
      <c r="CI12" s="129">
        <v>4.6566099162973202</v>
      </c>
      <c r="CJ12" s="98">
        <v>0.507561412067143</v>
      </c>
      <c r="CK12" s="129"/>
      <c r="CL12" s="129"/>
      <c r="CM12" s="99"/>
      <c r="CN12" s="129"/>
      <c r="CO12" s="129"/>
      <c r="CP12" s="99"/>
      <c r="CQ12" s="129"/>
      <c r="CR12" s="129"/>
      <c r="CS12" s="99"/>
      <c r="CT12" s="129"/>
      <c r="CU12" s="129"/>
      <c r="CV12" s="99"/>
      <c r="CW12" s="132">
        <v>0</v>
      </c>
      <c r="CX12" s="129">
        <v>0</v>
      </c>
      <c r="CY12" s="98">
        <v>0</v>
      </c>
      <c r="CZ12" s="100" t="s">
        <v>18</v>
      </c>
      <c r="DB12" s="129" t="s">
        <v>20</v>
      </c>
      <c r="DC12" s="132">
        <v>1.2493000000000001</v>
      </c>
      <c r="DD12" s="129">
        <v>4.6439712368725496</v>
      </c>
      <c r="DE12" s="98">
        <v>0.42353577053895602</v>
      </c>
      <c r="DF12" s="129"/>
      <c r="DG12" s="129"/>
      <c r="DH12" s="99"/>
      <c r="DI12" s="129"/>
      <c r="DJ12" s="129"/>
      <c r="DK12" s="99"/>
      <c r="DL12" s="129"/>
      <c r="DM12" s="129"/>
      <c r="DN12" s="99"/>
      <c r="DO12" s="129"/>
      <c r="DP12" s="129"/>
      <c r="DQ12" s="99"/>
      <c r="DR12" s="132">
        <v>0</v>
      </c>
      <c r="DS12" s="129">
        <v>0</v>
      </c>
      <c r="DT12" s="98">
        <v>0</v>
      </c>
      <c r="DU12" s="100" t="s">
        <v>18</v>
      </c>
    </row>
    <row r="13" spans="1:125" s="120" customFormat="1" x14ac:dyDescent="0.2">
      <c r="A13" s="91" t="s">
        <v>21</v>
      </c>
      <c r="B13" s="123">
        <v>247.83579964640001</v>
      </c>
      <c r="C13" s="124">
        <v>921.26977109196298</v>
      </c>
      <c r="D13" s="92"/>
      <c r="E13" s="124"/>
      <c r="F13" s="124"/>
      <c r="G13" s="93"/>
      <c r="H13" s="124"/>
      <c r="I13" s="124"/>
      <c r="J13" s="93"/>
      <c r="K13" s="124"/>
      <c r="L13" s="124"/>
      <c r="M13" s="93"/>
      <c r="N13" s="124"/>
      <c r="O13" s="124"/>
      <c r="P13" s="93"/>
      <c r="Q13" s="123">
        <v>257.9006918</v>
      </c>
      <c r="R13" s="124">
        <v>958.68357855497595</v>
      </c>
      <c r="S13" s="92"/>
      <c r="T13" s="94">
        <v>-3.9026231699313101</v>
      </c>
      <c r="V13" s="91" t="s">
        <v>21</v>
      </c>
      <c r="W13" s="123">
        <v>244.80224851362999</v>
      </c>
      <c r="X13" s="124">
        <v>909.993276890277</v>
      </c>
      <c r="Y13" s="92"/>
      <c r="Z13" s="124"/>
      <c r="AA13" s="124"/>
      <c r="AB13" s="93"/>
      <c r="AC13" s="124"/>
      <c r="AD13" s="124"/>
      <c r="AE13" s="93"/>
      <c r="AF13" s="124"/>
      <c r="AG13" s="124"/>
      <c r="AH13" s="93"/>
      <c r="AI13" s="124"/>
      <c r="AJ13" s="124"/>
      <c r="AK13" s="93"/>
      <c r="AL13" s="123">
        <v>255.40239209999999</v>
      </c>
      <c r="AM13" s="124">
        <v>949.39675237400502</v>
      </c>
      <c r="AN13" s="92"/>
      <c r="AO13" s="94">
        <v>-4.1503697358557003</v>
      </c>
      <c r="AQ13" s="91" t="s">
        <v>21</v>
      </c>
      <c r="AR13" s="123">
        <v>263.77390163863998</v>
      </c>
      <c r="AS13" s="124">
        <v>980.51581865644198</v>
      </c>
      <c r="AT13" s="92"/>
      <c r="AU13" s="124"/>
      <c r="AV13" s="124"/>
      <c r="AW13" s="93"/>
      <c r="AX13" s="124"/>
      <c r="AY13" s="124"/>
      <c r="AZ13" s="93"/>
      <c r="BA13" s="124"/>
      <c r="BB13" s="124"/>
      <c r="BC13" s="93"/>
      <c r="BD13" s="124"/>
      <c r="BE13" s="124"/>
      <c r="BF13" s="93"/>
      <c r="BG13" s="123">
        <v>275.7158652</v>
      </c>
      <c r="BH13" s="124">
        <v>1024.9071860547699</v>
      </c>
      <c r="BI13" s="92"/>
      <c r="BJ13" s="94">
        <v>-4.3312573082065402</v>
      </c>
      <c r="BL13" s="91" t="s">
        <v>21</v>
      </c>
      <c r="BM13" s="123">
        <v>232.16491186575001</v>
      </c>
      <c r="BN13" s="124">
        <v>863.01702786808096</v>
      </c>
      <c r="BO13" s="92"/>
      <c r="BP13" s="124"/>
      <c r="BQ13" s="124"/>
      <c r="BR13" s="93"/>
      <c r="BS13" s="124"/>
      <c r="BT13" s="124"/>
      <c r="BU13" s="93"/>
      <c r="BV13" s="124"/>
      <c r="BW13" s="124"/>
      <c r="BX13" s="93"/>
      <c r="BY13" s="124"/>
      <c r="BZ13" s="124"/>
      <c r="CA13" s="93"/>
      <c r="CB13" s="123">
        <v>242.7010429</v>
      </c>
      <c r="CC13" s="124">
        <v>902.18255213845396</v>
      </c>
      <c r="CD13" s="92"/>
      <c r="CE13" s="94">
        <v>-4.3411972640724201</v>
      </c>
      <c r="CG13" s="91" t="s">
        <v>21</v>
      </c>
      <c r="CH13" s="123">
        <v>237.16140458628001</v>
      </c>
      <c r="CI13" s="124">
        <v>881.59028367483995</v>
      </c>
      <c r="CJ13" s="92"/>
      <c r="CK13" s="124"/>
      <c r="CL13" s="124"/>
      <c r="CM13" s="93"/>
      <c r="CN13" s="124"/>
      <c r="CO13" s="124"/>
      <c r="CP13" s="93"/>
      <c r="CQ13" s="124"/>
      <c r="CR13" s="124"/>
      <c r="CS13" s="93"/>
      <c r="CT13" s="124"/>
      <c r="CU13" s="124"/>
      <c r="CV13" s="93"/>
      <c r="CW13" s="123">
        <v>247.59904589999999</v>
      </c>
      <c r="CX13" s="124">
        <v>920.38969617920895</v>
      </c>
      <c r="CY13" s="92"/>
      <c r="CZ13" s="94">
        <v>-4.21554181510679</v>
      </c>
      <c r="DB13" s="91" t="s">
        <v>21</v>
      </c>
      <c r="DC13" s="123">
        <v>266.58994391089999</v>
      </c>
      <c r="DD13" s="124">
        <v>990.98377616400001</v>
      </c>
      <c r="DE13" s="92"/>
      <c r="DF13" s="124"/>
      <c r="DG13" s="124"/>
      <c r="DH13" s="93"/>
      <c r="DI13" s="124"/>
      <c r="DJ13" s="124"/>
      <c r="DK13" s="93"/>
      <c r="DL13" s="124"/>
      <c r="DM13" s="124"/>
      <c r="DN13" s="93"/>
      <c r="DO13" s="124"/>
      <c r="DP13" s="124"/>
      <c r="DQ13" s="93"/>
      <c r="DR13" s="123">
        <v>277.04466070000001</v>
      </c>
      <c r="DS13" s="124">
        <v>1029.8466626269999</v>
      </c>
      <c r="DT13" s="92"/>
      <c r="DU13" s="94">
        <v>-3.7736575621722399</v>
      </c>
    </row>
    <row r="14" spans="1:125" s="120" customFormat="1" x14ac:dyDescent="0.2">
      <c r="A14" s="125" t="s">
        <v>22</v>
      </c>
      <c r="B14" s="128">
        <v>214.45439964639999</v>
      </c>
      <c r="C14" s="125">
        <v>797.18247304782801</v>
      </c>
      <c r="D14" s="95">
        <v>86.530840158029207</v>
      </c>
      <c r="E14" s="125">
        <v>89.934306000000007</v>
      </c>
      <c r="F14" s="125">
        <v>334.30907730096402</v>
      </c>
      <c r="G14" s="96">
        <v>41.936330589760303</v>
      </c>
      <c r="H14" s="125">
        <v>115.40230219999999</v>
      </c>
      <c r="I14" s="125">
        <v>428.98020658422598</v>
      </c>
      <c r="J14" s="96">
        <v>53.812046938780199</v>
      </c>
      <c r="K14" s="125">
        <v>8.7956517000000005</v>
      </c>
      <c r="L14" s="125">
        <v>32.695712402424697</v>
      </c>
      <c r="M14" s="96">
        <v>4.1014088377308102</v>
      </c>
      <c r="N14" s="125">
        <v>0.32213974640005399</v>
      </c>
      <c r="O14" s="125">
        <v>1.19747676021393</v>
      </c>
      <c r="P14" s="96">
        <v>0.15021363372876001</v>
      </c>
      <c r="Q14" s="128">
        <v>225.37459179999999</v>
      </c>
      <c r="R14" s="125">
        <v>837.77565183790296</v>
      </c>
      <c r="S14" s="95">
        <v>87.388129991824997</v>
      </c>
      <c r="T14" s="97">
        <v>-4.8453519389136099</v>
      </c>
      <c r="V14" s="125" t="s">
        <v>22</v>
      </c>
      <c r="W14" s="128">
        <v>201.33894851362999</v>
      </c>
      <c r="X14" s="125">
        <v>748.42894881890697</v>
      </c>
      <c r="Y14" s="95">
        <v>82.245547063437201</v>
      </c>
      <c r="Z14" s="125">
        <v>84.898954700000004</v>
      </c>
      <c r="AA14" s="125">
        <v>315.59137410337399</v>
      </c>
      <c r="AB14" s="96">
        <v>42.167178942157101</v>
      </c>
      <c r="AC14" s="125">
        <v>107.610602</v>
      </c>
      <c r="AD14" s="125">
        <v>400.01644158371801</v>
      </c>
      <c r="AE14" s="96">
        <v>53.4474838546776</v>
      </c>
      <c r="AF14" s="125">
        <v>8.5186840000000004</v>
      </c>
      <c r="AG14" s="125">
        <v>31.6661518226258</v>
      </c>
      <c r="AH14" s="96">
        <v>4.2310164341716101</v>
      </c>
      <c r="AI14" s="125">
        <v>0.31070781363003702</v>
      </c>
      <c r="AJ14" s="125">
        <v>1.1549813091887</v>
      </c>
      <c r="AK14" s="96">
        <v>0.15432076899368699</v>
      </c>
      <c r="AL14" s="128">
        <v>212.54509210000001</v>
      </c>
      <c r="AM14" s="125">
        <v>790.08508304716804</v>
      </c>
      <c r="AN14" s="95">
        <v>83.219695145525606</v>
      </c>
      <c r="AO14" s="97">
        <v>-5.2723605497780897</v>
      </c>
      <c r="AQ14" s="125" t="s">
        <v>22</v>
      </c>
      <c r="AR14" s="128">
        <v>221.41220163864</v>
      </c>
      <c r="AS14" s="125">
        <v>823.04642271869795</v>
      </c>
      <c r="AT14" s="95">
        <v>83.940147324342206</v>
      </c>
      <c r="AU14" s="125">
        <v>95.061670699999993</v>
      </c>
      <c r="AV14" s="125">
        <v>353.36881810601898</v>
      </c>
      <c r="AW14" s="96">
        <v>42.934251137228301</v>
      </c>
      <c r="AX14" s="125">
        <v>116.7041345</v>
      </c>
      <c r="AY14" s="125">
        <v>433.81945396790599</v>
      </c>
      <c r="AZ14" s="96">
        <v>52.708989674593099</v>
      </c>
      <c r="BA14" s="125">
        <v>9.3315783999999997</v>
      </c>
      <c r="BB14" s="125">
        <v>34.687890566093898</v>
      </c>
      <c r="BC14" s="96">
        <v>4.2145727881924797</v>
      </c>
      <c r="BD14" s="125">
        <v>0.31481803864008101</v>
      </c>
      <c r="BE14" s="125">
        <v>1.1702600786785899</v>
      </c>
      <c r="BF14" s="96">
        <v>0.14218639998616001</v>
      </c>
      <c r="BG14" s="128">
        <v>234.89616520000001</v>
      </c>
      <c r="BH14" s="125">
        <v>873.16980296202905</v>
      </c>
      <c r="BI14" s="95">
        <v>85.195012274542094</v>
      </c>
      <c r="BJ14" s="97">
        <v>-5.7403932285906398</v>
      </c>
      <c r="BL14" s="125" t="s">
        <v>22</v>
      </c>
      <c r="BM14" s="128">
        <v>190.97751186574999</v>
      </c>
      <c r="BN14" s="125">
        <v>709.912808768133</v>
      </c>
      <c r="BO14" s="95">
        <v>82.259420827632795</v>
      </c>
      <c r="BP14" s="125">
        <v>83.513807200000002</v>
      </c>
      <c r="BQ14" s="125">
        <v>310.44242257145601</v>
      </c>
      <c r="BR14" s="96">
        <v>43.7296550699158</v>
      </c>
      <c r="BS14" s="125">
        <v>98.928342999999899</v>
      </c>
      <c r="BT14" s="125">
        <v>367.74223917670798</v>
      </c>
      <c r="BU14" s="96">
        <v>51.801042978056401</v>
      </c>
      <c r="BV14" s="125">
        <v>8.2251557999999996</v>
      </c>
      <c r="BW14" s="125">
        <v>30.5750315808816</v>
      </c>
      <c r="BX14" s="96">
        <v>4.3068713795904801</v>
      </c>
      <c r="BY14" s="125">
        <v>0.31020586575006498</v>
      </c>
      <c r="BZ14" s="125">
        <v>1.15311543908785</v>
      </c>
      <c r="CA14" s="96">
        <v>0.16243057243730799</v>
      </c>
      <c r="CB14" s="128">
        <v>200.55854289999999</v>
      </c>
      <c r="CC14" s="125">
        <v>745.52797929774204</v>
      </c>
      <c r="CD14" s="95">
        <v>82.636044947955199</v>
      </c>
      <c r="CE14" s="97">
        <v>-4.7771742333744296</v>
      </c>
      <c r="CG14" s="125" t="s">
        <v>22</v>
      </c>
      <c r="CH14" s="128">
        <v>207.35230458628001</v>
      </c>
      <c r="CI14" s="125">
        <v>770.78214872162005</v>
      </c>
      <c r="CJ14" s="95">
        <v>87.430880647717103</v>
      </c>
      <c r="CK14" s="125">
        <v>90.466893999999996</v>
      </c>
      <c r="CL14" s="125">
        <v>336.28884465316401</v>
      </c>
      <c r="CM14" s="96">
        <v>43.6295580029864</v>
      </c>
      <c r="CN14" s="125">
        <v>107.89706529999999</v>
      </c>
      <c r="CO14" s="125">
        <v>401.08129976479597</v>
      </c>
      <c r="CP14" s="96">
        <v>52.035623869858497</v>
      </c>
      <c r="CQ14" s="125">
        <v>8.6771157999999993</v>
      </c>
      <c r="CR14" s="125">
        <v>32.255083802299097</v>
      </c>
      <c r="CS14" s="96">
        <v>4.1847211765082699</v>
      </c>
      <c r="CT14" s="125">
        <v>0.31122948628006702</v>
      </c>
      <c r="CU14" s="125">
        <v>1.1569205013617601</v>
      </c>
      <c r="CV14" s="96">
        <v>0.15009695064689399</v>
      </c>
      <c r="CW14" s="128">
        <v>219.94474589999999</v>
      </c>
      <c r="CX14" s="125">
        <v>817.59151017437102</v>
      </c>
      <c r="CY14" s="95">
        <v>88.831015119836493</v>
      </c>
      <c r="CZ14" s="97">
        <v>-5.7252748921973398</v>
      </c>
      <c r="DB14" s="125" t="s">
        <v>22</v>
      </c>
      <c r="DC14" s="128">
        <v>223.54724391089999</v>
      </c>
      <c r="DD14" s="125">
        <v>830.98292708264796</v>
      </c>
      <c r="DE14" s="95">
        <v>83.854342227407599</v>
      </c>
      <c r="DF14" s="125">
        <v>97.206257699999995</v>
      </c>
      <c r="DG14" s="125">
        <v>361.340802691764</v>
      </c>
      <c r="DH14" s="96">
        <v>43.483541107195997</v>
      </c>
      <c r="DI14" s="125">
        <v>117.0509167</v>
      </c>
      <c r="DJ14" s="125">
        <v>435.10853310202901</v>
      </c>
      <c r="DK14" s="96">
        <v>52.360706690999699</v>
      </c>
      <c r="DL14" s="125">
        <v>8.9843753999999993</v>
      </c>
      <c r="DM14" s="125">
        <v>33.397247209529603</v>
      </c>
      <c r="DN14" s="96">
        <v>4.0190052191298502</v>
      </c>
      <c r="DO14" s="125">
        <v>0.30569411090005799</v>
      </c>
      <c r="DP14" s="125">
        <v>1.1363440793253801</v>
      </c>
      <c r="DQ14" s="96">
        <v>0.13674698267445401</v>
      </c>
      <c r="DR14" s="128">
        <v>235.53726069999999</v>
      </c>
      <c r="DS14" s="125">
        <v>875.55292075766499</v>
      </c>
      <c r="DT14" s="95">
        <v>85.017794641800904</v>
      </c>
      <c r="DU14" s="97">
        <v>-5.0904968298716096</v>
      </c>
    </row>
    <row r="15" spans="1:125" s="120" customFormat="1" x14ac:dyDescent="0.2">
      <c r="A15" s="129" t="s">
        <v>23</v>
      </c>
      <c r="B15" s="132">
        <v>213.0625067464</v>
      </c>
      <c r="C15" s="129">
        <v>792.00844711938305</v>
      </c>
      <c r="D15" s="98">
        <v>99.3509609025065</v>
      </c>
      <c r="E15" s="129">
        <v>89.934306000000007</v>
      </c>
      <c r="F15" s="129">
        <v>334.30907730096402</v>
      </c>
      <c r="G15" s="99">
        <v>42.210291887274799</v>
      </c>
      <c r="H15" s="129">
        <v>114.51598920000001</v>
      </c>
      <c r="I15" s="129">
        <v>425.68555191451799</v>
      </c>
      <c r="J15" s="99">
        <v>53.747602498783998</v>
      </c>
      <c r="K15" s="129">
        <v>8.2900717999999998</v>
      </c>
      <c r="L15" s="129">
        <v>30.816341143687001</v>
      </c>
      <c r="M15" s="99">
        <v>3.8909106658861101</v>
      </c>
      <c r="N15" s="129">
        <v>0.32213974640005399</v>
      </c>
      <c r="O15" s="129">
        <v>1.19747676021393</v>
      </c>
      <c r="P15" s="99">
        <v>0.151194948055072</v>
      </c>
      <c r="Q15" s="132">
        <v>225.37459179999999</v>
      </c>
      <c r="R15" s="129">
        <v>837.77565183790296</v>
      </c>
      <c r="S15" s="98">
        <v>100</v>
      </c>
      <c r="T15" s="100">
        <v>-5.4629428079123601</v>
      </c>
      <c r="V15" s="129" t="s">
        <v>23</v>
      </c>
      <c r="W15" s="132">
        <v>199.88858951363</v>
      </c>
      <c r="X15" s="129">
        <v>743.03758927425099</v>
      </c>
      <c r="Y15" s="98">
        <v>99.279643103976099</v>
      </c>
      <c r="Z15" s="129">
        <v>84.898954700000004</v>
      </c>
      <c r="AA15" s="129">
        <v>315.59137410337399</v>
      </c>
      <c r="AB15" s="99">
        <v>42.473137114317801</v>
      </c>
      <c r="AC15" s="129">
        <v>106.6653797</v>
      </c>
      <c r="AD15" s="129">
        <v>396.50280580876398</v>
      </c>
      <c r="AE15" s="99">
        <v>53.362415513331101</v>
      </c>
      <c r="AF15" s="129">
        <v>8.0135473000000008</v>
      </c>
      <c r="AG15" s="129">
        <v>29.788428052923798</v>
      </c>
      <c r="AH15" s="99">
        <v>4.0090068770301501</v>
      </c>
      <c r="AI15" s="129">
        <v>0.31070781363003702</v>
      </c>
      <c r="AJ15" s="129">
        <v>1.1549813091887</v>
      </c>
      <c r="AK15" s="99">
        <v>0.155440495320945</v>
      </c>
      <c r="AL15" s="132">
        <v>212.54509210000001</v>
      </c>
      <c r="AM15" s="129">
        <v>790.08508304716804</v>
      </c>
      <c r="AN15" s="98">
        <v>100</v>
      </c>
      <c r="AO15" s="100">
        <v>-5.9547376329984596</v>
      </c>
      <c r="AQ15" s="129" t="s">
        <v>23</v>
      </c>
      <c r="AR15" s="132">
        <v>220.03280873864</v>
      </c>
      <c r="AS15" s="129">
        <v>817.91886252343204</v>
      </c>
      <c r="AT15" s="98">
        <v>99.377002310716705</v>
      </c>
      <c r="AU15" s="129">
        <v>95.061670699999993</v>
      </c>
      <c r="AV15" s="129">
        <v>353.36881810601898</v>
      </c>
      <c r="AW15" s="99">
        <v>43.203407366815199</v>
      </c>
      <c r="AX15" s="129">
        <v>115.8329743</v>
      </c>
      <c r="AY15" s="129">
        <v>430.58112617513598</v>
      </c>
      <c r="AZ15" s="99">
        <v>52.6435011960371</v>
      </c>
      <c r="BA15" s="129">
        <v>8.8233457000000008</v>
      </c>
      <c r="BB15" s="129">
        <v>32.798658163598098</v>
      </c>
      <c r="BC15" s="99">
        <v>4.0100136659531396</v>
      </c>
      <c r="BD15" s="129">
        <v>0.31481803864008101</v>
      </c>
      <c r="BE15" s="129">
        <v>1.1702600786785899</v>
      </c>
      <c r="BF15" s="99">
        <v>0.14307777119458101</v>
      </c>
      <c r="BG15" s="132">
        <v>234.89616520000001</v>
      </c>
      <c r="BH15" s="129">
        <v>873.16980296202905</v>
      </c>
      <c r="BI15" s="98">
        <v>100</v>
      </c>
      <c r="BJ15" s="100">
        <v>-6.3276284007040404</v>
      </c>
      <c r="BL15" s="129" t="s">
        <v>23</v>
      </c>
      <c r="BM15" s="132">
        <v>189.53846896575001</v>
      </c>
      <c r="BN15" s="129">
        <v>704.56351409413503</v>
      </c>
      <c r="BO15" s="98">
        <v>99.246485679941401</v>
      </c>
      <c r="BP15" s="129">
        <v>83.513807200000002</v>
      </c>
      <c r="BQ15" s="129">
        <v>310.44242257145601</v>
      </c>
      <c r="BR15" s="99">
        <v>44.0616660331318</v>
      </c>
      <c r="BS15" s="129">
        <v>97.993140099999906</v>
      </c>
      <c r="BT15" s="129">
        <v>364.26584810311499</v>
      </c>
      <c r="BU15" s="99">
        <v>51.700924163161602</v>
      </c>
      <c r="BV15" s="129">
        <v>7.7213158000000002</v>
      </c>
      <c r="BW15" s="129">
        <v>28.7021279804767</v>
      </c>
      <c r="BX15" s="99">
        <v>4.0737460010797397</v>
      </c>
      <c r="BY15" s="129">
        <v>0.31020586575006498</v>
      </c>
      <c r="BZ15" s="129">
        <v>1.15311543908785</v>
      </c>
      <c r="CA15" s="99">
        <v>0.16366380262685301</v>
      </c>
      <c r="CB15" s="132">
        <v>200.55854289999999</v>
      </c>
      <c r="CC15" s="129">
        <v>745.52797929774204</v>
      </c>
      <c r="CD15" s="98">
        <v>100</v>
      </c>
      <c r="CE15" s="100">
        <v>-5.4946918614903701</v>
      </c>
      <c r="CG15" s="129" t="s">
        <v>23</v>
      </c>
      <c r="CH15" s="132">
        <v>205.93686828628</v>
      </c>
      <c r="CI15" s="129">
        <v>765.52060588577206</v>
      </c>
      <c r="CJ15" s="98">
        <v>99.317376142587804</v>
      </c>
      <c r="CK15" s="129">
        <v>90.466893999999996</v>
      </c>
      <c r="CL15" s="129">
        <v>336.28884465316401</v>
      </c>
      <c r="CM15" s="99">
        <v>43.9294307779017</v>
      </c>
      <c r="CN15" s="129">
        <v>106.9907352</v>
      </c>
      <c r="CO15" s="129">
        <v>397.71223635687801</v>
      </c>
      <c r="CP15" s="99">
        <v>51.953171906677902</v>
      </c>
      <c r="CQ15" s="129">
        <v>8.1680095999999995</v>
      </c>
      <c r="CR15" s="129">
        <v>30.362604374368701</v>
      </c>
      <c r="CS15" s="99">
        <v>3.96626872495961</v>
      </c>
      <c r="CT15" s="129">
        <v>0.31122948628006702</v>
      </c>
      <c r="CU15" s="129">
        <v>1.1569205013617601</v>
      </c>
      <c r="CV15" s="99">
        <v>0.15112859046075</v>
      </c>
      <c r="CW15" s="132">
        <v>219.94474589999999</v>
      </c>
      <c r="CX15" s="129">
        <v>817.59151017437102</v>
      </c>
      <c r="CY15" s="98">
        <v>100</v>
      </c>
      <c r="CZ15" s="100">
        <v>-6.3688166572930003</v>
      </c>
      <c r="DB15" s="129" t="s">
        <v>23</v>
      </c>
      <c r="DC15" s="132">
        <v>222.22836781090001</v>
      </c>
      <c r="DD15" s="129">
        <v>826.08032348591496</v>
      </c>
      <c r="DE15" s="98">
        <v>99.410023547181098</v>
      </c>
      <c r="DF15" s="129">
        <v>97.206257699999995</v>
      </c>
      <c r="DG15" s="129">
        <v>361.340802691764</v>
      </c>
      <c r="DH15" s="99">
        <v>43.741606284358497</v>
      </c>
      <c r="DI15" s="129">
        <v>116.23421140000001</v>
      </c>
      <c r="DJ15" s="129">
        <v>432.07262825755498</v>
      </c>
      <c r="DK15" s="99">
        <v>52.303948656503998</v>
      </c>
      <c r="DL15" s="129">
        <v>8.4822045999999993</v>
      </c>
      <c r="DM15" s="129">
        <v>31.530548457270498</v>
      </c>
      <c r="DN15" s="99">
        <v>3.81688651343456</v>
      </c>
      <c r="DO15" s="129">
        <v>0.30569411090005799</v>
      </c>
      <c r="DP15" s="129">
        <v>1.1363440793253801</v>
      </c>
      <c r="DQ15" s="99">
        <v>0.13755854570294199</v>
      </c>
      <c r="DR15" s="132">
        <v>235.53726069999999</v>
      </c>
      <c r="DS15" s="129">
        <v>875.55292075766499</v>
      </c>
      <c r="DT15" s="98">
        <v>100</v>
      </c>
      <c r="DU15" s="100">
        <v>-5.6504405500628003</v>
      </c>
    </row>
    <row r="16" spans="1:125" s="120" customFormat="1" x14ac:dyDescent="0.2">
      <c r="A16" s="129" t="s">
        <v>24</v>
      </c>
      <c r="B16" s="132">
        <v>1.3918999999999999</v>
      </c>
      <c r="C16" s="129">
        <v>5.1740523209820699</v>
      </c>
      <c r="D16" s="98">
        <v>0.64904240822058801</v>
      </c>
      <c r="E16" s="129">
        <v>0</v>
      </c>
      <c r="F16" s="129">
        <v>0</v>
      </c>
      <c r="G16" s="99">
        <v>0</v>
      </c>
      <c r="H16" s="129">
        <v>0.88631300000000002</v>
      </c>
      <c r="I16" s="129">
        <v>3.2946546697080099</v>
      </c>
      <c r="J16" s="99">
        <v>63.6764853796968</v>
      </c>
      <c r="K16" s="129">
        <v>0.50557989999999997</v>
      </c>
      <c r="L16" s="129">
        <v>1.8793712587376099</v>
      </c>
      <c r="M16" s="99">
        <v>36.323004526187198</v>
      </c>
      <c r="N16" s="129">
        <v>0</v>
      </c>
      <c r="O16" s="129">
        <v>0</v>
      </c>
      <c r="P16" s="99">
        <v>0</v>
      </c>
      <c r="Q16" s="130">
        <v>0</v>
      </c>
      <c r="R16" s="131">
        <v>0</v>
      </c>
      <c r="S16" s="101">
        <v>0</v>
      </c>
      <c r="T16" s="100" t="s">
        <v>18</v>
      </c>
      <c r="V16" s="129" t="s">
        <v>24</v>
      </c>
      <c r="W16" s="132">
        <v>1.4503999999999999</v>
      </c>
      <c r="X16" s="129">
        <v>5.3915119522612196</v>
      </c>
      <c r="Y16" s="98">
        <v>0.72037725969439603</v>
      </c>
      <c r="Z16" s="129">
        <v>0</v>
      </c>
      <c r="AA16" s="129">
        <v>0</v>
      </c>
      <c r="AB16" s="99">
        <v>0</v>
      </c>
      <c r="AC16" s="129">
        <v>0.94522229999999996</v>
      </c>
      <c r="AD16" s="129">
        <v>3.5136357749543898</v>
      </c>
      <c r="AE16" s="99">
        <v>65.169766960838402</v>
      </c>
      <c r="AF16" s="129">
        <v>0.50513670000000099</v>
      </c>
      <c r="AG16" s="129">
        <v>1.8777237697020099</v>
      </c>
      <c r="AH16" s="99">
        <v>34.827406232763401</v>
      </c>
      <c r="AI16" s="129">
        <v>0</v>
      </c>
      <c r="AJ16" s="129">
        <v>0</v>
      </c>
      <c r="AK16" s="99">
        <v>0</v>
      </c>
      <c r="AL16" s="130">
        <v>0</v>
      </c>
      <c r="AM16" s="131">
        <v>0</v>
      </c>
      <c r="AN16" s="101">
        <v>0</v>
      </c>
      <c r="AO16" s="100" t="s">
        <v>18</v>
      </c>
      <c r="AQ16" s="129" t="s">
        <v>24</v>
      </c>
      <c r="AR16" s="132">
        <v>1.3794</v>
      </c>
      <c r="AS16" s="129">
        <v>5.1275865878027602</v>
      </c>
      <c r="AT16" s="98">
        <v>0.62300089597197295</v>
      </c>
      <c r="AU16" s="129">
        <v>0</v>
      </c>
      <c r="AV16" s="129">
        <v>0</v>
      </c>
      <c r="AW16" s="99">
        <v>0</v>
      </c>
      <c r="AX16" s="129">
        <v>0.87116020000000005</v>
      </c>
      <c r="AY16" s="129">
        <v>3.2383277927704599</v>
      </c>
      <c r="AZ16" s="99">
        <v>63.155009424387401</v>
      </c>
      <c r="BA16" s="129">
        <v>0.50823269999999998</v>
      </c>
      <c r="BB16" s="129">
        <v>1.88923240249586</v>
      </c>
      <c r="BC16" s="99">
        <v>36.844475859069199</v>
      </c>
      <c r="BD16" s="129">
        <v>0</v>
      </c>
      <c r="BE16" s="129">
        <v>0</v>
      </c>
      <c r="BF16" s="99">
        <v>0</v>
      </c>
      <c r="BG16" s="130">
        <v>0</v>
      </c>
      <c r="BH16" s="131">
        <v>0</v>
      </c>
      <c r="BI16" s="101">
        <v>0</v>
      </c>
      <c r="BJ16" s="100" t="s">
        <v>18</v>
      </c>
      <c r="BL16" s="129" t="s">
        <v>24</v>
      </c>
      <c r="BM16" s="132">
        <v>1.4390000000000001</v>
      </c>
      <c r="BN16" s="129">
        <v>5.3491352036016897</v>
      </c>
      <c r="BO16" s="98">
        <v>0.753491856680782</v>
      </c>
      <c r="BP16" s="129">
        <v>0</v>
      </c>
      <c r="BQ16" s="129">
        <v>0</v>
      </c>
      <c r="BR16" s="99">
        <v>0</v>
      </c>
      <c r="BS16" s="129">
        <v>0.93520289999999995</v>
      </c>
      <c r="BT16" s="129">
        <v>3.4763910735930499</v>
      </c>
      <c r="BU16" s="99">
        <v>64.989777623349596</v>
      </c>
      <c r="BV16" s="129">
        <v>0.50384000000000095</v>
      </c>
      <c r="BW16" s="129">
        <v>1.87290360040492</v>
      </c>
      <c r="BX16" s="99">
        <v>35.013203613620597</v>
      </c>
      <c r="BY16" s="129">
        <v>0</v>
      </c>
      <c r="BZ16" s="129">
        <v>0</v>
      </c>
      <c r="CA16" s="99">
        <v>0</v>
      </c>
      <c r="CB16" s="130">
        <v>0</v>
      </c>
      <c r="CC16" s="131">
        <v>0</v>
      </c>
      <c r="CD16" s="101">
        <v>0</v>
      </c>
      <c r="CE16" s="100" t="s">
        <v>18</v>
      </c>
      <c r="CG16" s="129" t="s">
        <v>24</v>
      </c>
      <c r="CH16" s="132">
        <v>1.4154</v>
      </c>
      <c r="CI16" s="129">
        <v>5.2614078993591598</v>
      </c>
      <c r="CJ16" s="98">
        <v>0.68260635097549505</v>
      </c>
      <c r="CK16" s="129">
        <v>0</v>
      </c>
      <c r="CL16" s="129">
        <v>0</v>
      </c>
      <c r="CM16" s="99">
        <v>0</v>
      </c>
      <c r="CN16" s="129">
        <v>0.90633010000000003</v>
      </c>
      <c r="CO16" s="129">
        <v>3.3690634079178898</v>
      </c>
      <c r="CP16" s="99">
        <v>64.033495831567095</v>
      </c>
      <c r="CQ16" s="129">
        <v>0.50910619999999995</v>
      </c>
      <c r="CR16" s="129">
        <v>1.89247942793043</v>
      </c>
      <c r="CS16" s="99">
        <v>35.969068814469402</v>
      </c>
      <c r="CT16" s="129">
        <v>0</v>
      </c>
      <c r="CU16" s="129">
        <v>0</v>
      </c>
      <c r="CV16" s="99">
        <v>0</v>
      </c>
      <c r="CW16" s="130">
        <v>0</v>
      </c>
      <c r="CX16" s="131">
        <v>0</v>
      </c>
      <c r="CY16" s="101">
        <v>0</v>
      </c>
      <c r="CZ16" s="100" t="s">
        <v>18</v>
      </c>
      <c r="DB16" s="129" t="s">
        <v>24</v>
      </c>
      <c r="DC16" s="132">
        <v>1.3189</v>
      </c>
      <c r="DD16" s="129">
        <v>4.9026924392149196</v>
      </c>
      <c r="DE16" s="98">
        <v>0.58998714407129005</v>
      </c>
      <c r="DF16" s="129">
        <v>0</v>
      </c>
      <c r="DG16" s="129">
        <v>0</v>
      </c>
      <c r="DH16" s="99">
        <v>0</v>
      </c>
      <c r="DI16" s="129">
        <v>0.81670529999999997</v>
      </c>
      <c r="DJ16" s="129">
        <v>3.035904844474</v>
      </c>
      <c r="DK16" s="99">
        <v>61.923216316627503</v>
      </c>
      <c r="DL16" s="129">
        <v>0.50217080000000003</v>
      </c>
      <c r="DM16" s="129">
        <v>1.8666987522590901</v>
      </c>
      <c r="DN16" s="99">
        <v>38.074971567215101</v>
      </c>
      <c r="DO16" s="129">
        <v>0</v>
      </c>
      <c r="DP16" s="129">
        <v>0</v>
      </c>
      <c r="DQ16" s="99">
        <v>0</v>
      </c>
      <c r="DR16" s="130">
        <v>0</v>
      </c>
      <c r="DS16" s="131">
        <v>0</v>
      </c>
      <c r="DT16" s="101">
        <v>0</v>
      </c>
      <c r="DU16" s="100" t="s">
        <v>18</v>
      </c>
    </row>
    <row r="17" spans="1:125" s="120" customFormat="1" x14ac:dyDescent="0.2">
      <c r="A17" s="129" t="s">
        <v>25</v>
      </c>
      <c r="B17" s="132">
        <v>54.372397999999997</v>
      </c>
      <c r="C17" s="129">
        <v>202.11626702296201</v>
      </c>
      <c r="D17" s="98">
        <v>25.353827242365298</v>
      </c>
      <c r="E17" s="129">
        <v>28.589369399999999</v>
      </c>
      <c r="F17" s="129">
        <v>106.274080824401</v>
      </c>
      <c r="G17" s="99">
        <v>52.580666756687798</v>
      </c>
      <c r="H17" s="129">
        <v>23.3520264</v>
      </c>
      <c r="I17" s="129">
        <v>86.805522231880602</v>
      </c>
      <c r="J17" s="99">
        <v>42.948310648355097</v>
      </c>
      <c r="K17" s="129">
        <v>2.4233055999999999</v>
      </c>
      <c r="L17" s="129">
        <v>9.0080537137214201</v>
      </c>
      <c r="M17" s="99">
        <v>4.4568672509165399</v>
      </c>
      <c r="N17" s="129">
        <v>7.6965999999999996E-3</v>
      </c>
      <c r="O17" s="129">
        <v>2.86102529590277E-2</v>
      </c>
      <c r="P17" s="99">
        <v>1.4155344040555301E-2</v>
      </c>
      <c r="Q17" s="132">
        <v>76.834618399999997</v>
      </c>
      <c r="R17" s="129">
        <v>285.61415020065499</v>
      </c>
      <c r="S17" s="98">
        <v>34.091961203942603</v>
      </c>
      <c r="T17" s="100">
        <v>-29.234505054820499</v>
      </c>
      <c r="V17" s="129" t="s">
        <v>25</v>
      </c>
      <c r="W17" s="132">
        <v>50.424944600000003</v>
      </c>
      <c r="X17" s="129">
        <v>187.44256170919101</v>
      </c>
      <c r="Y17" s="98">
        <v>25.044803785982999</v>
      </c>
      <c r="Z17" s="129">
        <v>27.126064499999998</v>
      </c>
      <c r="AA17" s="129">
        <v>100.834598020931</v>
      </c>
      <c r="AB17" s="99">
        <v>53.794931685457897</v>
      </c>
      <c r="AC17" s="129">
        <v>20.8898151</v>
      </c>
      <c r="AD17" s="129">
        <v>77.652845968130805</v>
      </c>
      <c r="AE17" s="99">
        <v>41.4275419947611</v>
      </c>
      <c r="AF17" s="129">
        <v>2.4013423</v>
      </c>
      <c r="AG17" s="129">
        <v>8.9264104467184602</v>
      </c>
      <c r="AH17" s="99">
        <v>4.7622110823300696</v>
      </c>
      <c r="AI17" s="129">
        <v>7.7226999999999999E-3</v>
      </c>
      <c r="AJ17" s="129">
        <v>2.8707273409906E-2</v>
      </c>
      <c r="AK17" s="99">
        <v>1.531523745095E-2</v>
      </c>
      <c r="AL17" s="132">
        <v>71.463766700000093</v>
      </c>
      <c r="AM17" s="129">
        <v>265.64930523763002</v>
      </c>
      <c r="AN17" s="98">
        <v>33.622873148431601</v>
      </c>
      <c r="AO17" s="100">
        <v>-29.439844933334701</v>
      </c>
      <c r="AQ17" s="129" t="s">
        <v>25</v>
      </c>
      <c r="AR17" s="132">
        <v>53.205168399999998</v>
      </c>
      <c r="AS17" s="129">
        <v>197.77737269075499</v>
      </c>
      <c r="AT17" s="98">
        <v>24.029917053457801</v>
      </c>
      <c r="AU17" s="129">
        <v>29.4201899</v>
      </c>
      <c r="AV17" s="129">
        <v>109.36245551823301</v>
      </c>
      <c r="AW17" s="99">
        <v>55.295736832965297</v>
      </c>
      <c r="AX17" s="129">
        <v>21.367476400000001</v>
      </c>
      <c r="AY17" s="129">
        <v>79.4284365694012</v>
      </c>
      <c r="AZ17" s="99">
        <v>40.160527712943001</v>
      </c>
      <c r="BA17" s="129">
        <v>2.4097008</v>
      </c>
      <c r="BB17" s="129">
        <v>8.9574811531807992</v>
      </c>
      <c r="BC17" s="99">
        <v>4.5290727808315703</v>
      </c>
      <c r="BD17" s="129">
        <v>7.8012999999999997E-3</v>
      </c>
      <c r="BE17" s="129">
        <v>2.8999449940137499E-2</v>
      </c>
      <c r="BF17" s="99">
        <v>1.4662673260141401E-2</v>
      </c>
      <c r="BG17" s="132">
        <v>77.854406100000006</v>
      </c>
      <c r="BH17" s="129">
        <v>289.40496485407402</v>
      </c>
      <c r="BI17" s="98">
        <v>33.1441792733022</v>
      </c>
      <c r="BJ17" s="100">
        <v>-31.660684262801201</v>
      </c>
      <c r="BL17" s="129" t="s">
        <v>25</v>
      </c>
      <c r="BM17" s="132">
        <v>49.203551400000002</v>
      </c>
      <c r="BN17" s="129">
        <v>182.902327266133</v>
      </c>
      <c r="BO17" s="98">
        <v>25.764055107487302</v>
      </c>
      <c r="BP17" s="129">
        <v>26.1218203</v>
      </c>
      <c r="BQ17" s="129">
        <v>97.101562577406099</v>
      </c>
      <c r="BR17" s="99">
        <v>53.089298550104303</v>
      </c>
      <c r="BS17" s="129">
        <v>20.991759500000001</v>
      </c>
      <c r="BT17" s="129">
        <v>78.031799671292802</v>
      </c>
      <c r="BU17" s="99">
        <v>42.663098298225698</v>
      </c>
      <c r="BV17" s="129">
        <v>2.0834158999999999</v>
      </c>
      <c r="BW17" s="129">
        <v>7.7445957848738702</v>
      </c>
      <c r="BX17" s="99">
        <v>4.23427951991287</v>
      </c>
      <c r="BY17" s="129">
        <v>6.5557000000000002E-3</v>
      </c>
      <c r="BZ17" s="129">
        <v>2.43692325602861E-2</v>
      </c>
      <c r="CA17" s="99">
        <v>1.33236317571987E-2</v>
      </c>
      <c r="CB17" s="132">
        <v>70.021321</v>
      </c>
      <c r="CC17" s="129">
        <v>260.28736147588199</v>
      </c>
      <c r="CD17" s="98">
        <v>34.913158017364097</v>
      </c>
      <c r="CE17" s="100">
        <v>-29.7306153364345</v>
      </c>
      <c r="CG17" s="129" t="s">
        <v>25</v>
      </c>
      <c r="CH17" s="132">
        <v>48.671121900000003</v>
      </c>
      <c r="CI17" s="129">
        <v>180.92314909942999</v>
      </c>
      <c r="CJ17" s="98">
        <v>23.472669858727201</v>
      </c>
      <c r="CK17" s="129">
        <v>26.854816499999998</v>
      </c>
      <c r="CL17" s="129">
        <v>99.826299045457702</v>
      </c>
      <c r="CM17" s="99">
        <v>55.176078651270998</v>
      </c>
      <c r="CN17" s="129">
        <v>19.737659499999999</v>
      </c>
      <c r="CO17" s="129">
        <v>73.369985592879402</v>
      </c>
      <c r="CP17" s="99">
        <v>40.553122117367899</v>
      </c>
      <c r="CQ17" s="129">
        <v>2.0720507000000001</v>
      </c>
      <c r="CR17" s="129">
        <v>7.7023483968155197</v>
      </c>
      <c r="CS17" s="99">
        <v>4.2572486910354099</v>
      </c>
      <c r="CT17" s="129">
        <v>6.5951999999999998E-3</v>
      </c>
      <c r="CU17" s="129">
        <v>2.4516064277132699E-2</v>
      </c>
      <c r="CV17" s="99">
        <v>1.35505403256381E-2</v>
      </c>
      <c r="CW17" s="132">
        <v>71.840077100000002</v>
      </c>
      <c r="CX17" s="129">
        <v>267.04814832874899</v>
      </c>
      <c r="CY17" s="98">
        <v>32.662783921495802</v>
      </c>
      <c r="CZ17" s="100">
        <v>-32.250738216426498</v>
      </c>
      <c r="DB17" s="129" t="s">
        <v>25</v>
      </c>
      <c r="DC17" s="132">
        <v>48.050179200000002</v>
      </c>
      <c r="DD17" s="129">
        <v>178.61494447400301</v>
      </c>
      <c r="DE17" s="98">
        <v>21.494418074396599</v>
      </c>
      <c r="DF17" s="129">
        <v>25.361751399999999</v>
      </c>
      <c r="DG17" s="129">
        <v>94.276189880982997</v>
      </c>
      <c r="DH17" s="99">
        <v>52.781803985446899</v>
      </c>
      <c r="DI17" s="129">
        <v>20.662050099999998</v>
      </c>
      <c r="DJ17" s="129">
        <v>76.806184550724097</v>
      </c>
      <c r="DK17" s="99">
        <v>43.000984479158802</v>
      </c>
      <c r="DL17" s="129">
        <v>2.0200184999999999</v>
      </c>
      <c r="DM17" s="129">
        <v>7.5089312510609396</v>
      </c>
      <c r="DN17" s="99">
        <v>4.2039770374051004</v>
      </c>
      <c r="DO17" s="129">
        <v>6.3591999999999997E-3</v>
      </c>
      <c r="DP17" s="129">
        <v>2.3638791234707399E-2</v>
      </c>
      <c r="DQ17" s="99">
        <v>1.3234497989135501E-2</v>
      </c>
      <c r="DR17" s="132">
        <v>69.468297100000001</v>
      </c>
      <c r="DS17" s="129">
        <v>258.23162859754802</v>
      </c>
      <c r="DT17" s="98">
        <v>29.493548873560499</v>
      </c>
      <c r="DU17" s="100">
        <v>-30.831499826702998</v>
      </c>
    </row>
    <row r="18" spans="1:125" s="120" customFormat="1" x14ac:dyDescent="0.2">
      <c r="A18" s="129" t="s">
        <v>26</v>
      </c>
      <c r="B18" s="132">
        <v>99.8290018</v>
      </c>
      <c r="C18" s="129">
        <v>371.09022089562001</v>
      </c>
      <c r="D18" s="98">
        <v>46.550223247740099</v>
      </c>
      <c r="E18" s="129">
        <v>29.967122700000001</v>
      </c>
      <c r="F18" s="129">
        <v>111.395546202378</v>
      </c>
      <c r="G18" s="99">
        <v>30.0184537155214</v>
      </c>
      <c r="H18" s="129">
        <v>66.662335100000007</v>
      </c>
      <c r="I18" s="129">
        <v>247.80114206928599</v>
      </c>
      <c r="J18" s="99">
        <v>66.776521750215494</v>
      </c>
      <c r="K18" s="129">
        <v>3.1718030000000002</v>
      </c>
      <c r="L18" s="129">
        <v>11.7904121516258</v>
      </c>
      <c r="M18" s="99">
        <v>3.17723601639779</v>
      </c>
      <c r="N18" s="129">
        <v>2.7740999999999998E-2</v>
      </c>
      <c r="O18" s="129">
        <v>0.10312047233016999</v>
      </c>
      <c r="P18" s="99">
        <v>2.77885178653564E-2</v>
      </c>
      <c r="Q18" s="132">
        <v>71.432665700000001</v>
      </c>
      <c r="R18" s="129">
        <v>265.53369477621999</v>
      </c>
      <c r="S18" s="98">
        <v>31.6950837845067</v>
      </c>
      <c r="T18" s="100">
        <v>39.752591929381197</v>
      </c>
      <c r="V18" s="129" t="s">
        <v>26</v>
      </c>
      <c r="W18" s="132">
        <v>96.871031400000007</v>
      </c>
      <c r="X18" s="129">
        <v>360.09467982692502</v>
      </c>
      <c r="Y18" s="98">
        <v>48.113408813914702</v>
      </c>
      <c r="Z18" s="129">
        <v>30.0745477</v>
      </c>
      <c r="AA18" s="129">
        <v>111.794872713321</v>
      </c>
      <c r="AB18" s="99">
        <v>31.045966235061702</v>
      </c>
      <c r="AC18" s="129">
        <v>63.339763699999999</v>
      </c>
      <c r="AD18" s="129">
        <v>235.45028477795901</v>
      </c>
      <c r="AE18" s="99">
        <v>65.385660485493702</v>
      </c>
      <c r="AF18" s="129">
        <v>3.4301438000000002</v>
      </c>
      <c r="AG18" s="129">
        <v>12.750731726195999</v>
      </c>
      <c r="AH18" s="99">
        <v>3.5409386587784399</v>
      </c>
      <c r="AI18" s="129">
        <v>2.6576200000000001E-2</v>
      </c>
      <c r="AJ18" s="129">
        <v>9.8790609449589506E-2</v>
      </c>
      <c r="AK18" s="99">
        <v>2.7434620666173699E-2</v>
      </c>
      <c r="AL18" s="132">
        <v>72.714204100000003</v>
      </c>
      <c r="AM18" s="129">
        <v>270.29750448449499</v>
      </c>
      <c r="AN18" s="98">
        <v>34.211189438234001</v>
      </c>
      <c r="AO18" s="100">
        <v>33.221607248534802</v>
      </c>
      <c r="AQ18" s="129" t="s">
        <v>26</v>
      </c>
      <c r="AR18" s="132">
        <v>106.3236813</v>
      </c>
      <c r="AS18" s="129">
        <v>395.23262447418801</v>
      </c>
      <c r="AT18" s="98">
        <v>48.020696471609803</v>
      </c>
      <c r="AU18" s="129">
        <v>33.466807799999998</v>
      </c>
      <c r="AV18" s="129">
        <v>124.404780927833</v>
      </c>
      <c r="AW18" s="99">
        <v>31.476344113378602</v>
      </c>
      <c r="AX18" s="129">
        <v>69.180797200000001</v>
      </c>
      <c r="AY18" s="129">
        <v>257.16291710615002</v>
      </c>
      <c r="AZ18" s="99">
        <v>65.066217002777904</v>
      </c>
      <c r="BA18" s="129">
        <v>3.6495215000000001</v>
      </c>
      <c r="BB18" s="129">
        <v>13.566215380091201</v>
      </c>
      <c r="BC18" s="99">
        <v>3.4324634506423899</v>
      </c>
      <c r="BD18" s="129">
        <v>2.65548E-2</v>
      </c>
      <c r="BE18" s="129">
        <v>9.8711060114386601E-2</v>
      </c>
      <c r="BF18" s="99">
        <v>2.4975433201069899E-2</v>
      </c>
      <c r="BG18" s="132">
        <v>80.002288300000004</v>
      </c>
      <c r="BH18" s="129">
        <v>297.38919855053598</v>
      </c>
      <c r="BI18" s="98">
        <v>34.058575725100901</v>
      </c>
      <c r="BJ18" s="100">
        <v>32.900800163737301</v>
      </c>
      <c r="BL18" s="129" t="s">
        <v>26</v>
      </c>
      <c r="BM18" s="132">
        <v>85.173043699999994</v>
      </c>
      <c r="BN18" s="129">
        <v>316.61023381068497</v>
      </c>
      <c r="BO18" s="98">
        <v>44.598467572388003</v>
      </c>
      <c r="BP18" s="129">
        <v>28.5672505</v>
      </c>
      <c r="BQ18" s="129">
        <v>106.19185915195099</v>
      </c>
      <c r="BR18" s="99">
        <v>33.540248485918603</v>
      </c>
      <c r="BS18" s="129">
        <v>53.247948399999999</v>
      </c>
      <c r="BT18" s="129">
        <v>197.93639701598801</v>
      </c>
      <c r="BU18" s="99">
        <v>62.5173717961191</v>
      </c>
      <c r="BV18" s="129">
        <v>3.3312731000000002</v>
      </c>
      <c r="BW18" s="129">
        <v>12.383203760959899</v>
      </c>
      <c r="BX18" s="99">
        <v>3.91118240617718</v>
      </c>
      <c r="BY18" s="129">
        <v>2.65717E-2</v>
      </c>
      <c r="BZ18" s="129">
        <v>9.8773881785645001E-2</v>
      </c>
      <c r="CA18" s="99">
        <v>3.1197311785160501E-2</v>
      </c>
      <c r="CB18" s="132">
        <v>63.0038999</v>
      </c>
      <c r="CC18" s="129">
        <v>234.20179216072799</v>
      </c>
      <c r="CD18" s="98">
        <v>31.414219005078301</v>
      </c>
      <c r="CE18" s="100">
        <v>35.186938959631</v>
      </c>
      <c r="CG18" s="129" t="s">
        <v>26</v>
      </c>
      <c r="CH18" s="132">
        <v>98.957671700000006</v>
      </c>
      <c r="CI18" s="129">
        <v>367.85126154060401</v>
      </c>
      <c r="CJ18" s="98">
        <v>47.724413720621698</v>
      </c>
      <c r="CK18" s="129">
        <v>32.2299674</v>
      </c>
      <c r="CL18" s="129">
        <v>119.80712524689</v>
      </c>
      <c r="CM18" s="99">
        <v>32.569447973380299</v>
      </c>
      <c r="CN18" s="129">
        <v>63.011953699999999</v>
      </c>
      <c r="CO18" s="129">
        <v>234.23173021847799</v>
      </c>
      <c r="CP18" s="99">
        <v>63.675663157301202</v>
      </c>
      <c r="CQ18" s="129">
        <v>3.6884351999999998</v>
      </c>
      <c r="CR18" s="129">
        <v>13.710867668188801</v>
      </c>
      <c r="CS18" s="99">
        <v>3.7272857542382898</v>
      </c>
      <c r="CT18" s="129">
        <v>2.73154E-2</v>
      </c>
      <c r="CU18" s="129">
        <v>0.101538407046881</v>
      </c>
      <c r="CV18" s="99">
        <v>2.76031150801621E-2</v>
      </c>
      <c r="CW18" s="132">
        <v>75.125176699999997</v>
      </c>
      <c r="CX18" s="129">
        <v>279.25971324723298</v>
      </c>
      <c r="CY18" s="98">
        <v>34.1563861380696</v>
      </c>
      <c r="CZ18" s="100">
        <v>31.723712404925401</v>
      </c>
      <c r="DB18" s="129" t="s">
        <v>26</v>
      </c>
      <c r="DC18" s="132">
        <v>111.78119909999999</v>
      </c>
      <c r="DD18" s="129">
        <v>415.51962974747698</v>
      </c>
      <c r="DE18" s="98">
        <v>50.003389504794299</v>
      </c>
      <c r="DF18" s="129">
        <v>36.855467699999998</v>
      </c>
      <c r="DG18" s="129">
        <v>137.00130626773799</v>
      </c>
      <c r="DH18" s="99">
        <v>32.971079212550698</v>
      </c>
      <c r="DI18" s="129">
        <v>71.136049600000007</v>
      </c>
      <c r="DJ18" s="129">
        <v>264.43109601147802</v>
      </c>
      <c r="DK18" s="99">
        <v>63.638653165959802</v>
      </c>
      <c r="DL18" s="129">
        <v>3.7632889</v>
      </c>
      <c r="DM18" s="129">
        <v>13.9891182323235</v>
      </c>
      <c r="DN18" s="99">
        <v>3.36665640581771</v>
      </c>
      <c r="DO18" s="129">
        <v>2.63929E-2</v>
      </c>
      <c r="DP18" s="129">
        <v>9.8109235938248204E-2</v>
      </c>
      <c r="DQ18" s="99">
        <v>2.36112156717775E-2</v>
      </c>
      <c r="DR18" s="132">
        <v>84.098436800000002</v>
      </c>
      <c r="DS18" s="129">
        <v>312.61564201164202</v>
      </c>
      <c r="DT18" s="98">
        <v>35.704939655859697</v>
      </c>
      <c r="DU18" s="100">
        <v>32.917094958416598</v>
      </c>
    </row>
    <row r="19" spans="1:125" s="120" customFormat="1" x14ac:dyDescent="0.2">
      <c r="A19" s="129" t="s">
        <v>27</v>
      </c>
      <c r="B19" s="132">
        <v>59.500977499999998</v>
      </c>
      <c r="C19" s="129">
        <v>221.18052355383099</v>
      </c>
      <c r="D19" s="98">
        <v>27.745281793289099</v>
      </c>
      <c r="E19" s="129">
        <v>31.377813100000001</v>
      </c>
      <c r="F19" s="129">
        <v>116.639447300378</v>
      </c>
      <c r="G19" s="99">
        <v>52.7349539761763</v>
      </c>
      <c r="H19" s="129">
        <v>25.1054353</v>
      </c>
      <c r="I19" s="129">
        <v>93.323396640010202</v>
      </c>
      <c r="J19" s="99">
        <v>42.193315731661698</v>
      </c>
      <c r="K19" s="129">
        <v>3.0130192999999998</v>
      </c>
      <c r="L19" s="129">
        <v>11.2001720686319</v>
      </c>
      <c r="M19" s="99">
        <v>5.0638147919502696</v>
      </c>
      <c r="N19" s="129">
        <v>4.7098000000000001E-3</v>
      </c>
      <c r="O19" s="129">
        <v>1.75075448102316E-2</v>
      </c>
      <c r="P19" s="99">
        <v>7.9155002117402198E-3</v>
      </c>
      <c r="Q19" s="132">
        <v>77.107308400000093</v>
      </c>
      <c r="R19" s="129">
        <v>286.62780946310897</v>
      </c>
      <c r="S19" s="98">
        <v>34.212955322144701</v>
      </c>
      <c r="T19" s="100">
        <v>-22.833543622954501</v>
      </c>
      <c r="V19" s="129" t="s">
        <v>27</v>
      </c>
      <c r="W19" s="132">
        <v>53.266970299999997</v>
      </c>
      <c r="X19" s="129">
        <v>198.007106338385</v>
      </c>
      <c r="Y19" s="98">
        <v>26.456366586415299</v>
      </c>
      <c r="Z19" s="129">
        <v>27.698342100000001</v>
      </c>
      <c r="AA19" s="129">
        <v>102.961901882219</v>
      </c>
      <c r="AB19" s="99">
        <v>51.999094267991403</v>
      </c>
      <c r="AC19" s="129">
        <v>23.0648859</v>
      </c>
      <c r="AD19" s="129">
        <v>85.738146723242807</v>
      </c>
      <c r="AE19" s="99">
        <v>43.300540222389898</v>
      </c>
      <c r="AF19" s="129">
        <v>2.5001486000000002</v>
      </c>
      <c r="AG19" s="129">
        <v>9.2936990204972094</v>
      </c>
      <c r="AH19" s="99">
        <v>4.6936189272998696</v>
      </c>
      <c r="AI19" s="129">
        <v>3.5937E-3</v>
      </c>
      <c r="AJ19" s="129">
        <v>1.33587124261177E-2</v>
      </c>
      <c r="AK19" s="99">
        <v>6.74658231876199E-3</v>
      </c>
      <c r="AL19" s="132">
        <v>68.367122699999996</v>
      </c>
      <c r="AM19" s="129">
        <v>254.138278529205</v>
      </c>
      <c r="AN19" s="98">
        <v>32.1659380720182</v>
      </c>
      <c r="AO19" s="100">
        <v>-22.0868625205431</v>
      </c>
      <c r="AQ19" s="129" t="s">
        <v>27</v>
      </c>
      <c r="AR19" s="132">
        <v>61.135688799999997</v>
      </c>
      <c r="AS19" s="129">
        <v>227.25716828111001</v>
      </c>
      <c r="AT19" s="98">
        <v>27.611707190273801</v>
      </c>
      <c r="AU19" s="129">
        <v>32.174672299999997</v>
      </c>
      <c r="AV19" s="129">
        <v>119.601579057872</v>
      </c>
      <c r="AW19" s="99">
        <v>52.628297695731497</v>
      </c>
      <c r="AX19" s="129">
        <v>25.873354800000001</v>
      </c>
      <c r="AY19" s="129">
        <v>96.177952047225105</v>
      </c>
      <c r="AZ19" s="99">
        <v>42.3211961913808</v>
      </c>
      <c r="BA19" s="129">
        <v>3.0846347999999999</v>
      </c>
      <c r="BB19" s="129">
        <v>11.466385405792099</v>
      </c>
      <c r="BC19" s="99">
        <v>5.0455549950391703</v>
      </c>
      <c r="BD19" s="129">
        <v>3.0268999999999999E-3</v>
      </c>
      <c r="BE19" s="129">
        <v>1.1251770220835299E-2</v>
      </c>
      <c r="BF19" s="99">
        <v>4.9511178485323604E-3</v>
      </c>
      <c r="BG19" s="132">
        <v>77.039469300000107</v>
      </c>
      <c r="BH19" s="129">
        <v>286.375633981531</v>
      </c>
      <c r="BI19" s="98">
        <v>32.797244363017001</v>
      </c>
      <c r="BJ19" s="100">
        <v>-20.6436786812083</v>
      </c>
      <c r="BL19" s="129" t="s">
        <v>27</v>
      </c>
      <c r="BM19" s="132">
        <v>55.869159000000003</v>
      </c>
      <c r="BN19" s="129">
        <v>207.68011480369699</v>
      </c>
      <c r="BO19" s="98">
        <v>29.254312957681599</v>
      </c>
      <c r="BP19" s="129">
        <v>28.824735400000002</v>
      </c>
      <c r="BQ19" s="129">
        <v>107.148997124839</v>
      </c>
      <c r="BR19" s="99">
        <v>51.593286736247499</v>
      </c>
      <c r="BS19" s="129">
        <v>24.418094400000001</v>
      </c>
      <c r="BT19" s="129">
        <v>90.768372731000298</v>
      </c>
      <c r="BU19" s="99">
        <v>43.705856392074899</v>
      </c>
      <c r="BV19" s="129">
        <v>2.6236636999999998</v>
      </c>
      <c r="BW19" s="129">
        <v>9.7528365949144398</v>
      </c>
      <c r="BX19" s="99">
        <v>4.69608590313665</v>
      </c>
      <c r="BY19" s="129">
        <v>2.6654999999999999E-3</v>
      </c>
      <c r="BZ19" s="129">
        <v>9.9083529431551898E-3</v>
      </c>
      <c r="CA19" s="99">
        <v>4.7709685409798299E-3</v>
      </c>
      <c r="CB19" s="132">
        <v>67.533322400000003</v>
      </c>
      <c r="CC19" s="129">
        <v>251.03882714803501</v>
      </c>
      <c r="CD19" s="98">
        <v>33.672623177000602</v>
      </c>
      <c r="CE19" s="100">
        <v>-17.271715629379401</v>
      </c>
      <c r="CG19" s="129" t="s">
        <v>27</v>
      </c>
      <c r="CH19" s="132">
        <v>58.981819899999998</v>
      </c>
      <c r="CI19" s="129">
        <v>219.25068047226199</v>
      </c>
      <c r="CJ19" s="98">
        <v>28.4452203305305</v>
      </c>
      <c r="CK19" s="129">
        <v>31.382110699999998</v>
      </c>
      <c r="CL19" s="129">
        <v>116.655422591171</v>
      </c>
      <c r="CM19" s="99">
        <v>53.206413015411201</v>
      </c>
      <c r="CN19" s="129">
        <v>24.868716800000001</v>
      </c>
      <c r="CO19" s="129">
        <v>92.443452747241693</v>
      </c>
      <c r="CP19" s="99">
        <v>42.163359560900901</v>
      </c>
      <c r="CQ19" s="129">
        <v>2.7285770999999999</v>
      </c>
      <c r="CR19" s="129">
        <v>10.142826839021099</v>
      </c>
      <c r="CS19" s="99">
        <v>4.6261324330550204</v>
      </c>
      <c r="CT19" s="129">
        <v>2.4153E-3</v>
      </c>
      <c r="CU19" s="129">
        <v>8.9782948278382003E-3</v>
      </c>
      <c r="CV19" s="99">
        <v>4.0949906328678698E-3</v>
      </c>
      <c r="CW19" s="132">
        <v>72.979492899999997</v>
      </c>
      <c r="CX19" s="129">
        <v>271.28365157219599</v>
      </c>
      <c r="CY19" s="98">
        <v>33.180830304162299</v>
      </c>
      <c r="CZ19" s="100">
        <v>-19.1802826297797</v>
      </c>
      <c r="DB19" s="129" t="s">
        <v>27</v>
      </c>
      <c r="DC19" s="132">
        <v>62.987691699999999</v>
      </c>
      <c r="DD19" s="129">
        <v>234.14154208900601</v>
      </c>
      <c r="DE19" s="98">
        <v>28.176456393756801</v>
      </c>
      <c r="DF19" s="129">
        <v>34.989040600000003</v>
      </c>
      <c r="DG19" s="129">
        <v>130.06331397756</v>
      </c>
      <c r="DH19" s="99">
        <v>55.549012284252399</v>
      </c>
      <c r="DI19" s="129">
        <v>24.981853999999998</v>
      </c>
      <c r="DJ19" s="129">
        <v>92.864012983069998</v>
      </c>
      <c r="DK19" s="99">
        <v>39.661485165997902</v>
      </c>
      <c r="DL19" s="129">
        <v>3.0145825999999998</v>
      </c>
      <c r="DM19" s="129">
        <v>11.205983259086301</v>
      </c>
      <c r="DN19" s="99">
        <v>4.7859867835099603</v>
      </c>
      <c r="DO19" s="129">
        <v>2.2144999999999999E-3</v>
      </c>
      <c r="DP19" s="129">
        <v>8.2318692900458304E-3</v>
      </c>
      <c r="DQ19" s="99">
        <v>3.5157662397715698E-3</v>
      </c>
      <c r="DR19" s="132">
        <v>81.970527599999997</v>
      </c>
      <c r="DS19" s="129">
        <v>304.705653122282</v>
      </c>
      <c r="DT19" s="98">
        <v>34.801511810228803</v>
      </c>
      <c r="DU19" s="100">
        <v>-23.158123359449998</v>
      </c>
    </row>
    <row r="20" spans="1:125" s="120" customFormat="1" x14ac:dyDescent="0.2">
      <c r="A20" s="129" t="s">
        <v>28</v>
      </c>
      <c r="B20" s="132">
        <v>0.75202154640005403</v>
      </c>
      <c r="C20" s="129">
        <v>2.7954586016091101</v>
      </c>
      <c r="D20" s="98">
        <v>0.35066734356581802</v>
      </c>
      <c r="E20" s="129">
        <v>0</v>
      </c>
      <c r="F20" s="129">
        <v>0</v>
      </c>
      <c r="G20" s="99">
        <v>0</v>
      </c>
      <c r="H20" s="129">
        <v>0.28250520000000001</v>
      </c>
      <c r="I20" s="129">
        <v>1.0501448995973199</v>
      </c>
      <c r="J20" s="99">
        <v>37.566104502239298</v>
      </c>
      <c r="K20" s="129">
        <v>0.18752389999999999</v>
      </c>
      <c r="L20" s="129">
        <v>0.69707484017142696</v>
      </c>
      <c r="M20" s="99">
        <v>24.935974361064702</v>
      </c>
      <c r="N20" s="129">
        <v>0.281992446400054</v>
      </c>
      <c r="O20" s="129">
        <v>1.04823886184037</v>
      </c>
      <c r="P20" s="99">
        <v>37.497921136696</v>
      </c>
      <c r="Q20" s="132">
        <v>0</v>
      </c>
      <c r="R20" s="129">
        <v>0</v>
      </c>
      <c r="S20" s="98">
        <v>0</v>
      </c>
      <c r="T20" s="100" t="s">
        <v>18</v>
      </c>
      <c r="V20" s="129" t="s">
        <v>28</v>
      </c>
      <c r="W20" s="132">
        <v>0.77600131363003699</v>
      </c>
      <c r="X20" s="129">
        <v>2.8845975988739299</v>
      </c>
      <c r="Y20" s="98">
        <v>0.38542036667957702</v>
      </c>
      <c r="Z20" s="129">
        <v>0</v>
      </c>
      <c r="AA20" s="129">
        <v>0</v>
      </c>
      <c r="AB20" s="99">
        <v>0</v>
      </c>
      <c r="AC20" s="129">
        <v>0.3161371</v>
      </c>
      <c r="AD20" s="129">
        <v>1.1751633709343601</v>
      </c>
      <c r="AE20" s="99">
        <v>40.739248046005301</v>
      </c>
      <c r="AF20" s="129">
        <v>0.1870492</v>
      </c>
      <c r="AG20" s="129">
        <v>0.69531025748820996</v>
      </c>
      <c r="AH20" s="99">
        <v>24.104237546326701</v>
      </c>
      <c r="AI20" s="129">
        <v>0.27281501363003702</v>
      </c>
      <c r="AJ20" s="129">
        <v>1.01412397045136</v>
      </c>
      <c r="AK20" s="99">
        <v>35.156514407667999</v>
      </c>
      <c r="AL20" s="132">
        <v>0</v>
      </c>
      <c r="AM20" s="129">
        <v>0</v>
      </c>
      <c r="AN20" s="98">
        <v>0</v>
      </c>
      <c r="AO20" s="100" t="s">
        <v>18</v>
      </c>
      <c r="AQ20" s="129" t="s">
        <v>28</v>
      </c>
      <c r="AR20" s="132">
        <v>0.74766103864008104</v>
      </c>
      <c r="AS20" s="129">
        <v>2.7792494664010201</v>
      </c>
      <c r="AT20" s="98">
        <v>0.33767833620132398</v>
      </c>
      <c r="AU20" s="129">
        <v>0</v>
      </c>
      <c r="AV20" s="129">
        <v>0</v>
      </c>
      <c r="AW20" s="99">
        <v>0</v>
      </c>
      <c r="AX20" s="129">
        <v>0.28250510000000001</v>
      </c>
      <c r="AY20" s="129">
        <v>1.0501445278714501</v>
      </c>
      <c r="AZ20" s="99">
        <v>37.7851841141606</v>
      </c>
      <c r="BA20" s="129">
        <v>0.1877209</v>
      </c>
      <c r="BB20" s="129">
        <v>0.69780714012633305</v>
      </c>
      <c r="BC20" s="99">
        <v>25.107754757616501</v>
      </c>
      <c r="BD20" s="129">
        <v>0.27743503864008101</v>
      </c>
      <c r="BE20" s="129">
        <v>1.0312977984032301</v>
      </c>
      <c r="BF20" s="99">
        <v>37.107061128222902</v>
      </c>
      <c r="BG20" s="132">
        <v>0</v>
      </c>
      <c r="BH20" s="129">
        <v>0</v>
      </c>
      <c r="BI20" s="98">
        <v>0</v>
      </c>
      <c r="BJ20" s="100" t="s">
        <v>18</v>
      </c>
      <c r="BL20" s="129" t="s">
        <v>28</v>
      </c>
      <c r="BM20" s="132">
        <v>0.73175746575006495</v>
      </c>
      <c r="BN20" s="129">
        <v>2.72013177244061</v>
      </c>
      <c r="BO20" s="98">
        <v>0.38316420535652501</v>
      </c>
      <c r="BP20" s="129">
        <v>0</v>
      </c>
      <c r="BQ20" s="129">
        <v>0</v>
      </c>
      <c r="BR20" s="99">
        <v>0</v>
      </c>
      <c r="BS20" s="129">
        <v>0.27054149999999999</v>
      </c>
      <c r="BT20" s="129">
        <v>1.00567273223433</v>
      </c>
      <c r="BU20" s="99">
        <v>36.971471103843101</v>
      </c>
      <c r="BV20" s="129">
        <v>0.186803</v>
      </c>
      <c r="BW20" s="129">
        <v>0.69439506840750997</v>
      </c>
      <c r="BX20" s="99">
        <v>25.527993733350399</v>
      </c>
      <c r="BY20" s="129">
        <v>0.27441296575006502</v>
      </c>
      <c r="BZ20" s="129">
        <v>1.0200639717987601</v>
      </c>
      <c r="CA20" s="99">
        <v>37.5005351628065</v>
      </c>
      <c r="CB20" s="132">
        <v>0</v>
      </c>
      <c r="CC20" s="129">
        <v>0</v>
      </c>
      <c r="CD20" s="98">
        <v>0</v>
      </c>
      <c r="CE20" s="100" t="s">
        <v>18</v>
      </c>
      <c r="CG20" s="129" t="s">
        <v>28</v>
      </c>
      <c r="CH20" s="132">
        <v>0.741692086280067</v>
      </c>
      <c r="CI20" s="129">
        <v>2.7570613265833899</v>
      </c>
      <c r="CJ20" s="98">
        <v>0.35769657239157698</v>
      </c>
      <c r="CK20" s="129">
        <v>0</v>
      </c>
      <c r="CL20" s="129">
        <v>0</v>
      </c>
      <c r="CM20" s="99">
        <v>0</v>
      </c>
      <c r="CN20" s="129">
        <v>0.27873559999999997</v>
      </c>
      <c r="CO20" s="129">
        <v>1.0361323213739</v>
      </c>
      <c r="CP20" s="99">
        <v>37.581040050998702</v>
      </c>
      <c r="CQ20" s="129">
        <v>0.188053</v>
      </c>
      <c r="CR20" s="129">
        <v>0.69904164172544103</v>
      </c>
      <c r="CS20" s="99">
        <v>25.354591680110001</v>
      </c>
      <c r="CT20" s="129">
        <v>0.274903486280067</v>
      </c>
      <c r="CU20" s="129">
        <v>1.02188736348405</v>
      </c>
      <c r="CV20" s="99">
        <v>37.0643682688913</v>
      </c>
      <c r="CW20" s="132">
        <v>0</v>
      </c>
      <c r="CX20" s="129">
        <v>0</v>
      </c>
      <c r="CY20" s="98">
        <v>0</v>
      </c>
      <c r="CZ20" s="100" t="s">
        <v>18</v>
      </c>
      <c r="DB20" s="129" t="s">
        <v>28</v>
      </c>
      <c r="DC20" s="132">
        <v>0.72817631090005797</v>
      </c>
      <c r="DD20" s="129">
        <v>2.70681969358187</v>
      </c>
      <c r="DE20" s="98">
        <v>0.325737100650764</v>
      </c>
      <c r="DF20" s="129">
        <v>0</v>
      </c>
      <c r="DG20" s="129">
        <v>0</v>
      </c>
      <c r="DH20" s="99">
        <v>0</v>
      </c>
      <c r="DI20" s="129">
        <v>0.27096290000000001</v>
      </c>
      <c r="DJ20" s="129">
        <v>1.0072391850312801</v>
      </c>
      <c r="DK20" s="99">
        <v>37.211166573803801</v>
      </c>
      <c r="DL20" s="129">
        <v>0.18648580000000001</v>
      </c>
      <c r="DM20" s="129">
        <v>0.69321595396235203</v>
      </c>
      <c r="DN20" s="99">
        <v>25.609978958186002</v>
      </c>
      <c r="DO20" s="129">
        <v>0.27072761090005798</v>
      </c>
      <c r="DP20" s="129">
        <v>1.00636455458824</v>
      </c>
      <c r="DQ20" s="99">
        <v>37.178854468010201</v>
      </c>
      <c r="DR20" s="132">
        <v>0</v>
      </c>
      <c r="DS20" s="129">
        <v>0</v>
      </c>
      <c r="DT20" s="98">
        <v>0</v>
      </c>
      <c r="DU20" s="100" t="s">
        <v>18</v>
      </c>
    </row>
    <row r="21" spans="1:125" s="120" customFormat="1" x14ac:dyDescent="0.2">
      <c r="A21" s="125" t="s">
        <v>29</v>
      </c>
      <c r="B21" s="128">
        <v>33.381399999999999</v>
      </c>
      <c r="C21" s="125">
        <v>124.087298044135</v>
      </c>
      <c r="D21" s="95">
        <v>13.469159841970701</v>
      </c>
      <c r="E21" s="125"/>
      <c r="F21" s="125"/>
      <c r="G21" s="96"/>
      <c r="H21" s="125"/>
      <c r="I21" s="125"/>
      <c r="J21" s="96"/>
      <c r="K21" s="125"/>
      <c r="L21" s="125"/>
      <c r="M21" s="96"/>
      <c r="N21" s="125"/>
      <c r="O21" s="125"/>
      <c r="P21" s="96"/>
      <c r="Q21" s="128">
        <v>32.5261</v>
      </c>
      <c r="R21" s="125">
        <v>120.90792671707401</v>
      </c>
      <c r="S21" s="95">
        <v>12.611870008175</v>
      </c>
      <c r="T21" s="97">
        <v>2.6295805522334401</v>
      </c>
      <c r="V21" s="125" t="s">
        <v>29</v>
      </c>
      <c r="W21" s="128">
        <v>43.463299999999997</v>
      </c>
      <c r="X21" s="125">
        <v>161.56432807137</v>
      </c>
      <c r="Y21" s="95">
        <v>17.754452936562799</v>
      </c>
      <c r="Z21" s="125"/>
      <c r="AA21" s="125"/>
      <c r="AB21" s="96"/>
      <c r="AC21" s="125"/>
      <c r="AD21" s="125"/>
      <c r="AE21" s="96"/>
      <c r="AF21" s="125"/>
      <c r="AG21" s="125"/>
      <c r="AH21" s="96"/>
      <c r="AI21" s="125"/>
      <c r="AJ21" s="125"/>
      <c r="AK21" s="96"/>
      <c r="AL21" s="128">
        <v>42.857300000000002</v>
      </c>
      <c r="AM21" s="125">
        <v>159.31166932683701</v>
      </c>
      <c r="AN21" s="95">
        <v>16.780304854474402</v>
      </c>
      <c r="AO21" s="97">
        <v>1.4139948153523301</v>
      </c>
      <c r="AQ21" s="125" t="s">
        <v>29</v>
      </c>
      <c r="AR21" s="128">
        <v>42.361699999999999</v>
      </c>
      <c r="AS21" s="125">
        <v>157.469395937744</v>
      </c>
      <c r="AT21" s="95">
        <v>16.059852675657801</v>
      </c>
      <c r="AU21" s="125"/>
      <c r="AV21" s="125"/>
      <c r="AW21" s="96"/>
      <c r="AX21" s="125"/>
      <c r="AY21" s="125"/>
      <c r="AZ21" s="96"/>
      <c r="BA21" s="125"/>
      <c r="BB21" s="125"/>
      <c r="BC21" s="96"/>
      <c r="BD21" s="125"/>
      <c r="BE21" s="125"/>
      <c r="BF21" s="96"/>
      <c r="BG21" s="128">
        <v>40.819699999999997</v>
      </c>
      <c r="BH21" s="125">
        <v>151.73738309274501</v>
      </c>
      <c r="BI21" s="95">
        <v>14.804987725457901</v>
      </c>
      <c r="BJ21" s="97">
        <v>3.7775877823697899</v>
      </c>
      <c r="BL21" s="125" t="s">
        <v>29</v>
      </c>
      <c r="BM21" s="128">
        <v>41.187399999999997</v>
      </c>
      <c r="BN21" s="125">
        <v>153.10421909994699</v>
      </c>
      <c r="BO21" s="95">
        <v>17.740579172367202</v>
      </c>
      <c r="BP21" s="125"/>
      <c r="BQ21" s="125"/>
      <c r="BR21" s="96"/>
      <c r="BS21" s="125"/>
      <c r="BT21" s="125"/>
      <c r="BU21" s="96"/>
      <c r="BV21" s="125"/>
      <c r="BW21" s="125"/>
      <c r="BX21" s="96"/>
      <c r="BY21" s="125"/>
      <c r="BZ21" s="125"/>
      <c r="CA21" s="96"/>
      <c r="CB21" s="128">
        <v>42.142499999999998</v>
      </c>
      <c r="CC21" s="125">
        <v>156.65457284071201</v>
      </c>
      <c r="CD21" s="95">
        <v>17.363955052044801</v>
      </c>
      <c r="CE21" s="97">
        <v>-2.2663581894761902</v>
      </c>
      <c r="CG21" s="125" t="s">
        <v>29</v>
      </c>
      <c r="CH21" s="128">
        <v>29.809100000000001</v>
      </c>
      <c r="CI21" s="125">
        <v>110.80813495322001</v>
      </c>
      <c r="CJ21" s="95">
        <v>12.5691193522829</v>
      </c>
      <c r="CK21" s="125"/>
      <c r="CL21" s="125"/>
      <c r="CM21" s="96"/>
      <c r="CN21" s="125"/>
      <c r="CO21" s="125"/>
      <c r="CP21" s="96"/>
      <c r="CQ21" s="125"/>
      <c r="CR21" s="125"/>
      <c r="CS21" s="96"/>
      <c r="CT21" s="125"/>
      <c r="CU21" s="125"/>
      <c r="CV21" s="96"/>
      <c r="CW21" s="128">
        <v>27.654299999999999</v>
      </c>
      <c r="CX21" s="125">
        <v>102.798186004838</v>
      </c>
      <c r="CY21" s="95">
        <v>11.168984880163499</v>
      </c>
      <c r="CZ21" s="97">
        <v>7.7919166277938796</v>
      </c>
      <c r="DB21" s="125" t="s">
        <v>29</v>
      </c>
      <c r="DC21" s="128">
        <v>43.042700000000004</v>
      </c>
      <c r="DD21" s="125">
        <v>160.00084908135301</v>
      </c>
      <c r="DE21" s="95">
        <v>16.145657772592401</v>
      </c>
      <c r="DF21" s="125"/>
      <c r="DG21" s="125"/>
      <c r="DH21" s="96"/>
      <c r="DI21" s="125"/>
      <c r="DJ21" s="125"/>
      <c r="DK21" s="96"/>
      <c r="DL21" s="125"/>
      <c r="DM21" s="125"/>
      <c r="DN21" s="96"/>
      <c r="DO21" s="125"/>
      <c r="DP21" s="125"/>
      <c r="DQ21" s="96"/>
      <c r="DR21" s="128">
        <v>41.507399999999997</v>
      </c>
      <c r="DS21" s="125">
        <v>154.29374186933799</v>
      </c>
      <c r="DT21" s="95">
        <v>14.982205358199099</v>
      </c>
      <c r="DU21" s="97">
        <v>3.6988585167946102</v>
      </c>
    </row>
    <row r="22" spans="1:125" s="120" customFormat="1" ht="14.25" x14ac:dyDescent="0.25">
      <c r="A22" s="129" t="s">
        <v>30</v>
      </c>
      <c r="B22" s="132">
        <v>33.381399999999999</v>
      </c>
      <c r="C22" s="129">
        <v>124.087298044135</v>
      </c>
      <c r="D22" s="98">
        <v>13.469159841970701</v>
      </c>
      <c r="E22" s="129"/>
      <c r="F22" s="129"/>
      <c r="G22" s="99"/>
      <c r="H22" s="129"/>
      <c r="I22" s="129"/>
      <c r="J22" s="99"/>
      <c r="K22" s="129"/>
      <c r="L22" s="129"/>
      <c r="M22" s="99"/>
      <c r="N22" s="129"/>
      <c r="O22" s="129"/>
      <c r="P22" s="99"/>
      <c r="Q22" s="132">
        <v>32.5261</v>
      </c>
      <c r="R22" s="129">
        <v>120.90792671707401</v>
      </c>
      <c r="S22" s="98">
        <v>12.611870008175</v>
      </c>
      <c r="T22" s="100">
        <v>2.6295805522334401</v>
      </c>
      <c r="V22" s="129" t="s">
        <v>30</v>
      </c>
      <c r="W22" s="132">
        <v>43.463299999999997</v>
      </c>
      <c r="X22" s="129">
        <v>161.56432807137</v>
      </c>
      <c r="Y22" s="98">
        <v>17.754452936562799</v>
      </c>
      <c r="Z22" s="129"/>
      <c r="AA22" s="129"/>
      <c r="AB22" s="99"/>
      <c r="AC22" s="129"/>
      <c r="AD22" s="129"/>
      <c r="AE22" s="99"/>
      <c r="AF22" s="129"/>
      <c r="AG22" s="129"/>
      <c r="AH22" s="99"/>
      <c r="AI22" s="129"/>
      <c r="AJ22" s="129"/>
      <c r="AK22" s="99"/>
      <c r="AL22" s="132">
        <v>42.857300000000002</v>
      </c>
      <c r="AM22" s="129">
        <v>159.31166932683701</v>
      </c>
      <c r="AN22" s="98">
        <v>16.780304854474402</v>
      </c>
      <c r="AO22" s="100">
        <v>1.4139948153523301</v>
      </c>
      <c r="AQ22" s="129" t="s">
        <v>30</v>
      </c>
      <c r="AR22" s="132">
        <v>42.361699999999999</v>
      </c>
      <c r="AS22" s="129">
        <v>157.469395937744</v>
      </c>
      <c r="AT22" s="98">
        <v>16.059852675657801</v>
      </c>
      <c r="AU22" s="129"/>
      <c r="AV22" s="129"/>
      <c r="AW22" s="99"/>
      <c r="AX22" s="129"/>
      <c r="AY22" s="129"/>
      <c r="AZ22" s="99"/>
      <c r="BA22" s="129"/>
      <c r="BB22" s="129"/>
      <c r="BC22" s="99"/>
      <c r="BD22" s="129"/>
      <c r="BE22" s="129"/>
      <c r="BF22" s="99"/>
      <c r="BG22" s="132">
        <v>40.819699999999997</v>
      </c>
      <c r="BH22" s="129">
        <v>151.73738309274501</v>
      </c>
      <c r="BI22" s="98">
        <v>14.804987725457901</v>
      </c>
      <c r="BJ22" s="100">
        <v>3.7775877823697899</v>
      </c>
      <c r="BL22" s="129" t="s">
        <v>30</v>
      </c>
      <c r="BM22" s="132">
        <v>41.187399999999997</v>
      </c>
      <c r="BN22" s="129">
        <v>153.10421909994699</v>
      </c>
      <c r="BO22" s="98">
        <v>17.740579172367202</v>
      </c>
      <c r="BP22" s="129"/>
      <c r="BQ22" s="129"/>
      <c r="BR22" s="99"/>
      <c r="BS22" s="129"/>
      <c r="BT22" s="129"/>
      <c r="BU22" s="99"/>
      <c r="BV22" s="129"/>
      <c r="BW22" s="129"/>
      <c r="BX22" s="99"/>
      <c r="BY22" s="129"/>
      <c r="BZ22" s="129"/>
      <c r="CA22" s="99"/>
      <c r="CB22" s="132">
        <v>42.142499999999998</v>
      </c>
      <c r="CC22" s="129">
        <v>156.65457284071201</v>
      </c>
      <c r="CD22" s="98">
        <v>17.363955052044801</v>
      </c>
      <c r="CE22" s="100">
        <v>-2.2663581894761902</v>
      </c>
      <c r="CG22" s="129" t="s">
        <v>30</v>
      </c>
      <c r="CH22" s="132">
        <v>29.809100000000001</v>
      </c>
      <c r="CI22" s="129">
        <v>110.80813495322001</v>
      </c>
      <c r="CJ22" s="98">
        <v>12.5691193522829</v>
      </c>
      <c r="CK22" s="129"/>
      <c r="CL22" s="129"/>
      <c r="CM22" s="99"/>
      <c r="CN22" s="129"/>
      <c r="CO22" s="129"/>
      <c r="CP22" s="99"/>
      <c r="CQ22" s="129"/>
      <c r="CR22" s="129"/>
      <c r="CS22" s="99"/>
      <c r="CT22" s="129"/>
      <c r="CU22" s="129"/>
      <c r="CV22" s="99"/>
      <c r="CW22" s="132">
        <v>27.654299999999999</v>
      </c>
      <c r="CX22" s="129">
        <v>102.798186004838</v>
      </c>
      <c r="CY22" s="98">
        <v>11.168984880163499</v>
      </c>
      <c r="CZ22" s="100">
        <v>7.7919166277938796</v>
      </c>
      <c r="DB22" s="129" t="s">
        <v>30</v>
      </c>
      <c r="DC22" s="132">
        <v>43.042700000000004</v>
      </c>
      <c r="DD22" s="129">
        <v>160.00084908135301</v>
      </c>
      <c r="DE22" s="98">
        <v>16.145657772592401</v>
      </c>
      <c r="DF22" s="129"/>
      <c r="DG22" s="129"/>
      <c r="DH22" s="99"/>
      <c r="DI22" s="129"/>
      <c r="DJ22" s="129"/>
      <c r="DK22" s="99"/>
      <c r="DL22" s="129"/>
      <c r="DM22" s="129"/>
      <c r="DN22" s="99"/>
      <c r="DO22" s="129"/>
      <c r="DP22" s="129"/>
      <c r="DQ22" s="99"/>
      <c r="DR22" s="132">
        <v>41.507399999999997</v>
      </c>
      <c r="DS22" s="129">
        <v>154.29374186933799</v>
      </c>
      <c r="DT22" s="98">
        <v>14.982205358199099</v>
      </c>
      <c r="DU22" s="100">
        <v>3.6988585167946102</v>
      </c>
    </row>
    <row r="23" spans="1:125" s="120" customFormat="1" ht="14.25" x14ac:dyDescent="0.25">
      <c r="A23" s="129" t="s">
        <v>31</v>
      </c>
      <c r="B23" s="130"/>
      <c r="C23" s="131"/>
      <c r="D23" s="101"/>
      <c r="E23" s="129"/>
      <c r="F23" s="129"/>
      <c r="G23" s="99"/>
      <c r="H23" s="129"/>
      <c r="I23" s="129"/>
      <c r="J23" s="99"/>
      <c r="K23" s="129"/>
      <c r="L23" s="129"/>
      <c r="M23" s="99"/>
      <c r="N23" s="129"/>
      <c r="O23" s="129"/>
      <c r="P23" s="99"/>
      <c r="Q23" s="130"/>
      <c r="R23" s="131"/>
      <c r="S23" s="101"/>
      <c r="T23" s="100"/>
      <c r="V23" s="129" t="s">
        <v>31</v>
      </c>
      <c r="W23" s="130"/>
      <c r="X23" s="131"/>
      <c r="Y23" s="101"/>
      <c r="Z23" s="129"/>
      <c r="AA23" s="129"/>
      <c r="AB23" s="99"/>
      <c r="AC23" s="129"/>
      <c r="AD23" s="129"/>
      <c r="AE23" s="99"/>
      <c r="AF23" s="129"/>
      <c r="AG23" s="129"/>
      <c r="AH23" s="99"/>
      <c r="AI23" s="129"/>
      <c r="AJ23" s="129"/>
      <c r="AK23" s="99"/>
      <c r="AL23" s="130"/>
      <c r="AM23" s="131"/>
      <c r="AN23" s="101"/>
      <c r="AO23" s="100"/>
      <c r="AQ23" s="129" t="s">
        <v>31</v>
      </c>
      <c r="AR23" s="130"/>
      <c r="AS23" s="131"/>
      <c r="AT23" s="101"/>
      <c r="AU23" s="129"/>
      <c r="AV23" s="129"/>
      <c r="AW23" s="99"/>
      <c r="AX23" s="129"/>
      <c r="AY23" s="129"/>
      <c r="AZ23" s="99"/>
      <c r="BA23" s="129"/>
      <c r="BB23" s="129"/>
      <c r="BC23" s="99"/>
      <c r="BD23" s="129"/>
      <c r="BE23" s="129"/>
      <c r="BF23" s="99"/>
      <c r="BG23" s="130"/>
      <c r="BH23" s="131"/>
      <c r="BI23" s="101"/>
      <c r="BJ23" s="100"/>
      <c r="BL23" s="129" t="s">
        <v>31</v>
      </c>
      <c r="BM23" s="130"/>
      <c r="BN23" s="131"/>
      <c r="BO23" s="101"/>
      <c r="BP23" s="129"/>
      <c r="BQ23" s="129"/>
      <c r="BR23" s="99"/>
      <c r="BS23" s="129"/>
      <c r="BT23" s="129"/>
      <c r="BU23" s="99"/>
      <c r="BV23" s="129"/>
      <c r="BW23" s="129"/>
      <c r="BX23" s="99"/>
      <c r="BY23" s="129"/>
      <c r="BZ23" s="129"/>
      <c r="CA23" s="99"/>
      <c r="CB23" s="130"/>
      <c r="CC23" s="131"/>
      <c r="CD23" s="101"/>
      <c r="CE23" s="100"/>
      <c r="CG23" s="129" t="s">
        <v>31</v>
      </c>
      <c r="CH23" s="130"/>
      <c r="CI23" s="131"/>
      <c r="CJ23" s="101"/>
      <c r="CK23" s="129"/>
      <c r="CL23" s="129"/>
      <c r="CM23" s="99"/>
      <c r="CN23" s="129"/>
      <c r="CO23" s="129"/>
      <c r="CP23" s="99"/>
      <c r="CQ23" s="129"/>
      <c r="CR23" s="129"/>
      <c r="CS23" s="99"/>
      <c r="CT23" s="129"/>
      <c r="CU23" s="129"/>
      <c r="CV23" s="99"/>
      <c r="CW23" s="130"/>
      <c r="CX23" s="131"/>
      <c r="CY23" s="101"/>
      <c r="CZ23" s="100"/>
      <c r="DB23" s="129" t="s">
        <v>31</v>
      </c>
      <c r="DC23" s="130"/>
      <c r="DD23" s="131"/>
      <c r="DE23" s="101"/>
      <c r="DF23" s="129"/>
      <c r="DG23" s="129"/>
      <c r="DH23" s="99"/>
      <c r="DI23" s="129"/>
      <c r="DJ23" s="129"/>
      <c r="DK23" s="99"/>
      <c r="DL23" s="129"/>
      <c r="DM23" s="129"/>
      <c r="DN23" s="99"/>
      <c r="DO23" s="129"/>
      <c r="DP23" s="129"/>
      <c r="DQ23" s="99"/>
      <c r="DR23" s="130"/>
      <c r="DS23" s="131"/>
      <c r="DT23" s="101"/>
      <c r="DU23" s="100"/>
    </row>
    <row r="24" spans="1:125" s="120" customFormat="1" ht="14.25" x14ac:dyDescent="0.25">
      <c r="A24" s="129" t="s">
        <v>32</v>
      </c>
      <c r="B24" s="132">
        <v>0</v>
      </c>
      <c r="C24" s="129">
        <v>0</v>
      </c>
      <c r="D24" s="98">
        <v>0</v>
      </c>
      <c r="E24" s="129"/>
      <c r="F24" s="129"/>
      <c r="G24" s="99"/>
      <c r="H24" s="129"/>
      <c r="I24" s="129"/>
      <c r="J24" s="99"/>
      <c r="K24" s="129"/>
      <c r="L24" s="129"/>
      <c r="M24" s="99"/>
      <c r="N24" s="129"/>
      <c r="O24" s="129"/>
      <c r="P24" s="99"/>
      <c r="Q24" s="132">
        <v>0</v>
      </c>
      <c r="R24" s="129">
        <v>0</v>
      </c>
      <c r="S24" s="98">
        <v>0</v>
      </c>
      <c r="T24" s="100" t="s">
        <v>18</v>
      </c>
      <c r="V24" s="129" t="s">
        <v>32</v>
      </c>
      <c r="W24" s="132">
        <v>0</v>
      </c>
      <c r="X24" s="129">
        <v>0</v>
      </c>
      <c r="Y24" s="98">
        <v>0</v>
      </c>
      <c r="Z24" s="129"/>
      <c r="AA24" s="129"/>
      <c r="AB24" s="99"/>
      <c r="AC24" s="129"/>
      <c r="AD24" s="129"/>
      <c r="AE24" s="99"/>
      <c r="AF24" s="129"/>
      <c r="AG24" s="129"/>
      <c r="AH24" s="99"/>
      <c r="AI24" s="129"/>
      <c r="AJ24" s="129"/>
      <c r="AK24" s="99"/>
      <c r="AL24" s="132">
        <v>0</v>
      </c>
      <c r="AM24" s="129">
        <v>0</v>
      </c>
      <c r="AN24" s="98">
        <v>0</v>
      </c>
      <c r="AO24" s="100" t="s">
        <v>18</v>
      </c>
      <c r="AQ24" s="129" t="s">
        <v>32</v>
      </c>
      <c r="AR24" s="132">
        <v>0</v>
      </c>
      <c r="AS24" s="129">
        <v>0</v>
      </c>
      <c r="AT24" s="98">
        <v>0</v>
      </c>
      <c r="AU24" s="129"/>
      <c r="AV24" s="129"/>
      <c r="AW24" s="99"/>
      <c r="AX24" s="129"/>
      <c r="AY24" s="129"/>
      <c r="AZ24" s="99"/>
      <c r="BA24" s="129"/>
      <c r="BB24" s="129"/>
      <c r="BC24" s="99"/>
      <c r="BD24" s="129"/>
      <c r="BE24" s="129"/>
      <c r="BF24" s="99"/>
      <c r="BG24" s="132">
        <v>0</v>
      </c>
      <c r="BH24" s="129">
        <v>0</v>
      </c>
      <c r="BI24" s="98">
        <v>0</v>
      </c>
      <c r="BJ24" s="100" t="s">
        <v>18</v>
      </c>
      <c r="BL24" s="129" t="s">
        <v>32</v>
      </c>
      <c r="BM24" s="132">
        <v>0</v>
      </c>
      <c r="BN24" s="129">
        <v>0</v>
      </c>
      <c r="BO24" s="98">
        <v>0</v>
      </c>
      <c r="BP24" s="129"/>
      <c r="BQ24" s="129"/>
      <c r="BR24" s="99"/>
      <c r="BS24" s="129"/>
      <c r="BT24" s="129"/>
      <c r="BU24" s="99"/>
      <c r="BV24" s="129"/>
      <c r="BW24" s="129"/>
      <c r="BX24" s="99"/>
      <c r="BY24" s="129"/>
      <c r="BZ24" s="129"/>
      <c r="CA24" s="99"/>
      <c r="CB24" s="132">
        <v>0</v>
      </c>
      <c r="CC24" s="129">
        <v>0</v>
      </c>
      <c r="CD24" s="98">
        <v>0</v>
      </c>
      <c r="CE24" s="100" t="s">
        <v>18</v>
      </c>
      <c r="CG24" s="129" t="s">
        <v>32</v>
      </c>
      <c r="CH24" s="132">
        <v>0</v>
      </c>
      <c r="CI24" s="129">
        <v>0</v>
      </c>
      <c r="CJ24" s="98">
        <v>0</v>
      </c>
      <c r="CK24" s="129"/>
      <c r="CL24" s="129"/>
      <c r="CM24" s="99"/>
      <c r="CN24" s="129"/>
      <c r="CO24" s="129"/>
      <c r="CP24" s="99"/>
      <c r="CQ24" s="129"/>
      <c r="CR24" s="129"/>
      <c r="CS24" s="99"/>
      <c r="CT24" s="129"/>
      <c r="CU24" s="129"/>
      <c r="CV24" s="99"/>
      <c r="CW24" s="132">
        <v>0</v>
      </c>
      <c r="CX24" s="129">
        <v>0</v>
      </c>
      <c r="CY24" s="98">
        <v>0</v>
      </c>
      <c r="CZ24" s="100" t="s">
        <v>18</v>
      </c>
      <c r="DB24" s="129" t="s">
        <v>32</v>
      </c>
      <c r="DC24" s="132">
        <v>0</v>
      </c>
      <c r="DD24" s="129">
        <v>0</v>
      </c>
      <c r="DE24" s="98">
        <v>0</v>
      </c>
      <c r="DF24" s="129"/>
      <c r="DG24" s="129"/>
      <c r="DH24" s="99"/>
      <c r="DI24" s="129"/>
      <c r="DJ24" s="129"/>
      <c r="DK24" s="99"/>
      <c r="DL24" s="129"/>
      <c r="DM24" s="129"/>
      <c r="DN24" s="99"/>
      <c r="DO24" s="129"/>
      <c r="DP24" s="129"/>
      <c r="DQ24" s="99"/>
      <c r="DR24" s="132">
        <v>0</v>
      </c>
      <c r="DS24" s="129">
        <v>0</v>
      </c>
      <c r="DT24" s="98">
        <v>0</v>
      </c>
      <c r="DU24" s="100" t="s">
        <v>18</v>
      </c>
    </row>
    <row r="25" spans="1:125" s="120" customFormat="1" x14ac:dyDescent="0.2">
      <c r="A25" s="91" t="s">
        <v>33</v>
      </c>
      <c r="B25" s="123">
        <v>-29.2173868</v>
      </c>
      <c r="C25" s="124">
        <v>-108.60858393962999</v>
      </c>
      <c r="D25" s="92"/>
      <c r="E25" s="124">
        <v>-6.9838258999999896</v>
      </c>
      <c r="F25" s="124">
        <v>-25.960687267210002</v>
      </c>
      <c r="G25" s="93"/>
      <c r="H25" s="124">
        <v>-10.235927800000001</v>
      </c>
      <c r="I25" s="124">
        <v>-38.049591199795202</v>
      </c>
      <c r="J25" s="93"/>
      <c r="K25" s="124">
        <v>-11.994256</v>
      </c>
      <c r="L25" s="124">
        <v>-44.585751918423099</v>
      </c>
      <c r="M25" s="93"/>
      <c r="N25" s="124">
        <v>-3.3771000000007499E-3</v>
      </c>
      <c r="O25" s="124">
        <v>-1.25535542015895E-2</v>
      </c>
      <c r="P25" s="93"/>
      <c r="Q25" s="123">
        <v>-17.899765800000001</v>
      </c>
      <c r="R25" s="124">
        <v>-66.538059330789295</v>
      </c>
      <c r="S25" s="92"/>
      <c r="T25" s="94">
        <f>((B25-Q25)/Q25)*100</f>
        <v>63.227760220192373</v>
      </c>
      <c r="V25" s="91" t="s">
        <v>33</v>
      </c>
      <c r="W25" s="123">
        <v>5.6626100000000097</v>
      </c>
      <c r="X25" s="124">
        <v>21.049386028677599</v>
      </c>
      <c r="Y25" s="92"/>
      <c r="Z25" s="124">
        <v>6.1252802000000104</v>
      </c>
      <c r="AA25" s="124">
        <v>22.769250833734901</v>
      </c>
      <c r="AB25" s="93"/>
      <c r="AC25" s="124">
        <v>9.6023538999999705</v>
      </c>
      <c r="AD25" s="124">
        <v>35.694433136853299</v>
      </c>
      <c r="AE25" s="93"/>
      <c r="AF25" s="124">
        <v>-10.067196900000001</v>
      </c>
      <c r="AG25" s="124">
        <v>-37.4223748015147</v>
      </c>
      <c r="AH25" s="93"/>
      <c r="AI25" s="124">
        <v>2.1727999999999999E-3</v>
      </c>
      <c r="AJ25" s="124">
        <v>8.0768596041596794E-3</v>
      </c>
      <c r="AK25" s="93"/>
      <c r="AL25" s="123">
        <v>17.512048100000001</v>
      </c>
      <c r="AM25" s="124">
        <v>65.096812355021697</v>
      </c>
      <c r="AN25" s="92"/>
      <c r="AO25" s="94">
        <f>((W25-AL25)/AL25)*100</f>
        <v>-67.664490368776399</v>
      </c>
      <c r="AQ25" s="91" t="s">
        <v>33</v>
      </c>
      <c r="AR25" s="123">
        <v>-11.118062199999899</v>
      </c>
      <c r="AS25" s="124">
        <v>-41.3287129324898</v>
      </c>
      <c r="AT25" s="92"/>
      <c r="AU25" s="124">
        <v>1.6556813000000199</v>
      </c>
      <c r="AV25" s="124">
        <v>6.1545956412613698</v>
      </c>
      <c r="AW25" s="93"/>
      <c r="AX25" s="124">
        <v>-0.70914049999992301</v>
      </c>
      <c r="AY25" s="124">
        <v>-2.63605866077088</v>
      </c>
      <c r="AZ25" s="93"/>
      <c r="BA25" s="124">
        <v>-12.0666677</v>
      </c>
      <c r="BB25" s="124">
        <v>-44.854924936923901</v>
      </c>
      <c r="BC25" s="93"/>
      <c r="BD25" s="124">
        <v>2.0646999999988898E-3</v>
      </c>
      <c r="BE25" s="124">
        <v>7.6750239436209101E-3</v>
      </c>
      <c r="BF25" s="93"/>
      <c r="BG25" s="123">
        <v>2.0732024999999101</v>
      </c>
      <c r="BH25" s="124">
        <v>7.7066299353332601</v>
      </c>
      <c r="BI25" s="92"/>
      <c r="BJ25" s="94">
        <f>((AR25-BG25)/BG25)*100</f>
        <v>-636.27478261290844</v>
      </c>
      <c r="BL25" s="91" t="s">
        <v>33</v>
      </c>
      <c r="BM25" s="123">
        <v>-10.788204300000899</v>
      </c>
      <c r="BN25" s="124">
        <v>-40.102545799014699</v>
      </c>
      <c r="BO25" s="92"/>
      <c r="BP25" s="124">
        <v>-0.77478640000000598</v>
      </c>
      <c r="BQ25" s="124">
        <v>-2.88008145066842</v>
      </c>
      <c r="BR25" s="93"/>
      <c r="BS25" s="124">
        <v>2.3534454000000098</v>
      </c>
      <c r="BT25" s="124">
        <v>8.7483652806772305</v>
      </c>
      <c r="BU25" s="93"/>
      <c r="BV25" s="124">
        <v>-12.4805687000009</v>
      </c>
      <c r="BW25" s="124">
        <v>-46.393502011219198</v>
      </c>
      <c r="BX25" s="93"/>
      <c r="BY25" s="124">
        <v>0.113705399999999</v>
      </c>
      <c r="BZ25" s="124">
        <v>0.42267238219569703</v>
      </c>
      <c r="CA25" s="93"/>
      <c r="CB25" s="123">
        <v>0.99718320000001803</v>
      </c>
      <c r="CC25" s="124">
        <v>3.70678788016698</v>
      </c>
      <c r="CD25" s="92"/>
      <c r="CE25" s="94">
        <f>((BM25-CB25)/CB25)*100</f>
        <v>-1181.867835318596</v>
      </c>
      <c r="CG25" s="91" t="s">
        <v>33</v>
      </c>
      <c r="CH25" s="123">
        <v>-9.6462084999999291</v>
      </c>
      <c r="CI25" s="124">
        <v>-35.857452028235898</v>
      </c>
      <c r="CJ25" s="92"/>
      <c r="CK25" s="124">
        <v>0.68457670000001802</v>
      </c>
      <c r="CL25" s="124">
        <v>2.5447486626376499</v>
      </c>
      <c r="CM25" s="93"/>
      <c r="CN25" s="124">
        <v>0.907728800000009</v>
      </c>
      <c r="CO25" s="124">
        <v>3.3742627375977499</v>
      </c>
      <c r="CP25" s="93"/>
      <c r="CQ25" s="124">
        <v>-11.140496499999999</v>
      </c>
      <c r="CR25" s="124">
        <v>-41.412107028319099</v>
      </c>
      <c r="CS25" s="93"/>
      <c r="CT25" s="124">
        <v>-9.8017499999998897E-2</v>
      </c>
      <c r="CU25" s="124">
        <v>-0.364356400152205</v>
      </c>
      <c r="CV25" s="93"/>
      <c r="CW25" s="123">
        <v>2.0442089999999902</v>
      </c>
      <c r="CX25" s="124">
        <v>7.5988535965388397</v>
      </c>
      <c r="CY25" s="92"/>
      <c r="CZ25" s="94">
        <f>((CH25-CW25)/CW25)*100</f>
        <v>-571.87975887005564</v>
      </c>
      <c r="DB25" s="91" t="s">
        <v>33</v>
      </c>
      <c r="DC25" s="123">
        <v>-28.379209700001098</v>
      </c>
      <c r="DD25" s="124">
        <v>-105.492862860786</v>
      </c>
      <c r="DE25" s="92"/>
      <c r="DF25" s="124">
        <v>-6.9901618000000001</v>
      </c>
      <c r="DG25" s="124">
        <v>-25.984239446318099</v>
      </c>
      <c r="DH25" s="93"/>
      <c r="DI25" s="124">
        <v>-7.4784073000000104</v>
      </c>
      <c r="DJ25" s="124">
        <v>-27.799174256637901</v>
      </c>
      <c r="DK25" s="93"/>
      <c r="DL25" s="124">
        <v>-13.8926575000011</v>
      </c>
      <c r="DM25" s="124">
        <v>-51.642601323722502</v>
      </c>
      <c r="DN25" s="93"/>
      <c r="DO25" s="124">
        <v>-1.7983100000000401E-2</v>
      </c>
      <c r="DP25" s="124">
        <v>-6.6847834106943393E-2</v>
      </c>
      <c r="DQ25" s="93"/>
      <c r="DR25" s="123">
        <v>-16.675251600001001</v>
      </c>
      <c r="DS25" s="124">
        <v>-61.986223323475301</v>
      </c>
      <c r="DT25" s="92"/>
      <c r="DU25" s="94">
        <f>((DC25-DR25)/DR25)*100</f>
        <v>70.187595250433247</v>
      </c>
    </row>
    <row r="26" spans="1:125" s="120" customFormat="1" ht="14.25" x14ac:dyDescent="0.25">
      <c r="A26" s="129" t="s">
        <v>34</v>
      </c>
      <c r="B26" s="132">
        <v>-11.110308399999999</v>
      </c>
      <c r="C26" s="129">
        <v>-41.299890052336004</v>
      </c>
      <c r="D26" s="98"/>
      <c r="E26" s="129">
        <v>0.23123450000000001</v>
      </c>
      <c r="F26" s="129">
        <v>0.85955844630801703</v>
      </c>
      <c r="G26" s="99"/>
      <c r="H26" s="129">
        <v>0.20708309999999999</v>
      </c>
      <c r="I26" s="129">
        <v>0.76978144564348105</v>
      </c>
      <c r="J26" s="99"/>
      <c r="K26" s="129">
        <v>-11.548235699999999</v>
      </c>
      <c r="L26" s="129">
        <v>-42.927779098234701</v>
      </c>
      <c r="M26" s="99"/>
      <c r="N26" s="129">
        <v>-3.9030000000074501E-4</v>
      </c>
      <c r="O26" s="129">
        <v>-1.45084605279342E-3</v>
      </c>
      <c r="P26" s="99"/>
      <c r="Q26" s="132">
        <v>0.6249207</v>
      </c>
      <c r="R26" s="129">
        <v>2.3229918803539999</v>
      </c>
      <c r="S26" s="98"/>
      <c r="T26" s="100">
        <v>-1877.87492076995</v>
      </c>
      <c r="V26" s="129" t="s">
        <v>34</v>
      </c>
      <c r="W26" s="132">
        <v>-10.2958204</v>
      </c>
      <c r="X26" s="129">
        <v>-38.2722274854763</v>
      </c>
      <c r="Y26" s="98"/>
      <c r="Z26" s="129">
        <v>-1.07360000000003E-3</v>
      </c>
      <c r="AA26" s="129">
        <v>-3.9908488913043497E-3</v>
      </c>
      <c r="AB26" s="99"/>
      <c r="AC26" s="129">
        <v>1.48536E-2</v>
      </c>
      <c r="AD26" s="129">
        <v>5.5214673148171002E-2</v>
      </c>
      <c r="AE26" s="99"/>
      <c r="AF26" s="129">
        <v>-10.3096234</v>
      </c>
      <c r="AG26" s="129">
        <v>-38.323536806682199</v>
      </c>
      <c r="AH26" s="99"/>
      <c r="AI26" s="129">
        <v>2.3E-5</v>
      </c>
      <c r="AJ26" s="129">
        <v>8.5496949049922806E-5</v>
      </c>
      <c r="AK26" s="99"/>
      <c r="AL26" s="132">
        <v>-4.5176000000000903E-3</v>
      </c>
      <c r="AM26" s="129">
        <v>-1.6793087696866899E-2</v>
      </c>
      <c r="AN26" s="98"/>
      <c r="AO26" s="100">
        <v>227804.648485916</v>
      </c>
      <c r="AQ26" s="129" t="s">
        <v>34</v>
      </c>
      <c r="AR26" s="132">
        <v>-12.2523293</v>
      </c>
      <c r="AS26" s="129">
        <v>-45.545077126303298</v>
      </c>
      <c r="AT26" s="98"/>
      <c r="AU26" s="129">
        <v>1.0736000000000901E-3</v>
      </c>
      <c r="AV26" s="129">
        <v>3.99084889130457E-3</v>
      </c>
      <c r="AW26" s="99"/>
      <c r="AX26" s="129">
        <v>-9.7961999999999494E-3</v>
      </c>
      <c r="AY26" s="129">
        <v>-3.6415009229689099E-2</v>
      </c>
      <c r="AZ26" s="99"/>
      <c r="BA26" s="129">
        <v>-12.245068</v>
      </c>
      <c r="BB26" s="129">
        <v>-45.518084996036499</v>
      </c>
      <c r="BC26" s="99"/>
      <c r="BD26" s="129">
        <v>1.46129999999888E-3</v>
      </c>
      <c r="BE26" s="129">
        <v>5.4320300715894202E-3</v>
      </c>
      <c r="BF26" s="99"/>
      <c r="BG26" s="132">
        <v>4.5176000000000903E-3</v>
      </c>
      <c r="BH26" s="129">
        <v>1.6793087696866899E-2</v>
      </c>
      <c r="BI26" s="98"/>
      <c r="BJ26" s="100">
        <v>-271313.23933061201</v>
      </c>
      <c r="BL26" s="129" t="s">
        <v>34</v>
      </c>
      <c r="BM26" s="132">
        <v>-12.638885500000899</v>
      </c>
      <c r="BN26" s="129">
        <v>-46.9820065061473</v>
      </c>
      <c r="BO26" s="98"/>
      <c r="BP26" s="129">
        <v>-0.23123450000000001</v>
      </c>
      <c r="BQ26" s="129">
        <v>-0.85955844630801703</v>
      </c>
      <c r="BR26" s="99"/>
      <c r="BS26" s="129">
        <v>-0.18689230000000001</v>
      </c>
      <c r="BT26" s="129">
        <v>-0.694727019605343</v>
      </c>
      <c r="BU26" s="99"/>
      <c r="BV26" s="129">
        <v>-12.3354509000009</v>
      </c>
      <c r="BW26" s="129">
        <v>-45.854061613269799</v>
      </c>
      <c r="BX26" s="99"/>
      <c r="BY26" s="129">
        <v>0.11469219999999899</v>
      </c>
      <c r="BZ26" s="129">
        <v>0.42634057303580403</v>
      </c>
      <c r="CA26" s="99"/>
      <c r="CB26" s="132">
        <v>-0.6249207</v>
      </c>
      <c r="CC26" s="129">
        <v>-2.3229918803539999</v>
      </c>
      <c r="CD26" s="98"/>
      <c r="CE26" s="100">
        <v>1922.4782920458399</v>
      </c>
      <c r="CG26" s="129" t="s">
        <v>34</v>
      </c>
      <c r="CH26" s="132">
        <v>-10.9047284</v>
      </c>
      <c r="CI26" s="129">
        <v>-40.535696018175798</v>
      </c>
      <c r="CJ26" s="98"/>
      <c r="CK26" s="129">
        <v>0.23123450000000001</v>
      </c>
      <c r="CL26" s="129">
        <v>0.85955844630801703</v>
      </c>
      <c r="CM26" s="99"/>
      <c r="CN26" s="129">
        <v>0.18799920000000001</v>
      </c>
      <c r="CO26" s="129">
        <v>0.69884165320983704</v>
      </c>
      <c r="CP26" s="99"/>
      <c r="CQ26" s="129">
        <v>-11.2239588</v>
      </c>
      <c r="CR26" s="129">
        <v>-41.722357985305599</v>
      </c>
      <c r="CS26" s="99"/>
      <c r="CT26" s="129">
        <v>-0.100003299999999</v>
      </c>
      <c r="CU26" s="129">
        <v>-0.37173813238800202</v>
      </c>
      <c r="CV26" s="99"/>
      <c r="CW26" s="132">
        <v>0.6249207</v>
      </c>
      <c r="CX26" s="129">
        <v>2.3229918803539999</v>
      </c>
      <c r="CY26" s="98"/>
      <c r="CZ26" s="100">
        <v>-1844.9779468018801</v>
      </c>
      <c r="DB26" s="129" t="s">
        <v>34</v>
      </c>
      <c r="DC26" s="132">
        <v>-13.987763900000999</v>
      </c>
      <c r="DD26" s="129">
        <v>-51.996136412206098</v>
      </c>
      <c r="DE26" s="98"/>
      <c r="DF26" s="129">
        <v>-0.23131080000000001</v>
      </c>
      <c r="DG26" s="129">
        <v>-0.85984207314334304</v>
      </c>
      <c r="DH26" s="99"/>
      <c r="DI26" s="129">
        <v>-0.1950103</v>
      </c>
      <c r="DJ26" s="129">
        <v>-0.72490372536131098</v>
      </c>
      <c r="DK26" s="99"/>
      <c r="DL26" s="129">
        <v>-13.545190900001</v>
      </c>
      <c r="DM26" s="129">
        <v>-50.350978097776903</v>
      </c>
      <c r="DN26" s="99"/>
      <c r="DO26" s="129">
        <v>-1.6251900000000399E-2</v>
      </c>
      <c r="DP26" s="129">
        <v>-6.0412515924542297E-2</v>
      </c>
      <c r="DQ26" s="99"/>
      <c r="DR26" s="132">
        <v>-0.62525730000000002</v>
      </c>
      <c r="DS26" s="129">
        <v>-2.3242431096170599</v>
      </c>
      <c r="DT26" s="98"/>
      <c r="DU26" s="100">
        <v>2137.1212459256499</v>
      </c>
    </row>
    <row r="27" spans="1:125" s="120" customFormat="1" ht="14.25" x14ac:dyDescent="0.25">
      <c r="A27" s="129" t="s">
        <v>35</v>
      </c>
      <c r="B27" s="132">
        <v>-12.484528900000001</v>
      </c>
      <c r="C27" s="129">
        <v>-46.408223098938699</v>
      </c>
      <c r="D27" s="98"/>
      <c r="E27" s="129">
        <v>-4.5396930999999903</v>
      </c>
      <c r="F27" s="129">
        <v>-16.875213464042901</v>
      </c>
      <c r="G27" s="99"/>
      <c r="H27" s="129">
        <v>-7.7030023000000103</v>
      </c>
      <c r="I27" s="129">
        <v>-28.634051964110402</v>
      </c>
      <c r="J27" s="99"/>
      <c r="K27" s="129">
        <v>-0.24183350000000001</v>
      </c>
      <c r="L27" s="129">
        <v>-0.898957670785414</v>
      </c>
      <c r="M27" s="99"/>
      <c r="N27" s="129">
        <v>0</v>
      </c>
      <c r="O27" s="129">
        <v>0</v>
      </c>
      <c r="P27" s="99"/>
      <c r="Q27" s="132">
        <v>-13.0786508</v>
      </c>
      <c r="R27" s="129">
        <v>-48.6167278734493</v>
      </c>
      <c r="S27" s="98"/>
      <c r="T27" s="100">
        <v>-4.54268493811316</v>
      </c>
      <c r="V27" s="129" t="s">
        <v>35</v>
      </c>
      <c r="W27" s="132">
        <v>12.098868299999999</v>
      </c>
      <c r="X27" s="129">
        <v>44.974622895948897</v>
      </c>
      <c r="Y27" s="98"/>
      <c r="Z27" s="129">
        <v>4.16946390000001</v>
      </c>
      <c r="AA27" s="129">
        <v>15.498975766251901</v>
      </c>
      <c r="AB27" s="99"/>
      <c r="AC27" s="129">
        <v>7.8353715999999602</v>
      </c>
      <c r="AD27" s="129">
        <v>29.1261028901048</v>
      </c>
      <c r="AE27" s="99"/>
      <c r="AF27" s="129">
        <v>9.4032800000000694E-2</v>
      </c>
      <c r="AG27" s="129">
        <v>0.34954423959224601</v>
      </c>
      <c r="AH27" s="99"/>
      <c r="AI27" s="129">
        <v>0</v>
      </c>
      <c r="AJ27" s="129">
        <v>0</v>
      </c>
      <c r="AK27" s="99"/>
      <c r="AL27" s="132">
        <v>13.9259392</v>
      </c>
      <c r="AM27" s="129">
        <v>51.766318011074901</v>
      </c>
      <c r="AN27" s="98"/>
      <c r="AO27" s="100">
        <v>-13.1199115101697</v>
      </c>
      <c r="AQ27" s="129" t="s">
        <v>35</v>
      </c>
      <c r="AR27" s="132">
        <v>-0.32906790000001301</v>
      </c>
      <c r="AS27" s="129">
        <v>-1.22323049914201</v>
      </c>
      <c r="AT27" s="98"/>
      <c r="AU27" s="129">
        <v>1.07751580000001</v>
      </c>
      <c r="AV27" s="129">
        <v>4.00540493274295</v>
      </c>
      <c r="AW27" s="99"/>
      <c r="AX27" s="129">
        <v>-1.54285760000002</v>
      </c>
      <c r="AY27" s="129">
        <v>-5.7352007660212303</v>
      </c>
      <c r="AZ27" s="99"/>
      <c r="BA27" s="129">
        <v>0.136273899999999</v>
      </c>
      <c r="BB27" s="129">
        <v>0.50656533413626803</v>
      </c>
      <c r="BC27" s="99"/>
      <c r="BD27" s="129">
        <v>0</v>
      </c>
      <c r="BE27" s="129">
        <v>0</v>
      </c>
      <c r="BF27" s="99"/>
      <c r="BG27" s="132">
        <v>8.2431699999928498E-2</v>
      </c>
      <c r="BH27" s="129">
        <v>0.30641995021706098</v>
      </c>
      <c r="BI27" s="98"/>
      <c r="BJ27" s="100">
        <v>-499.20067158665802</v>
      </c>
      <c r="BL27" s="129" t="s">
        <v>35</v>
      </c>
      <c r="BM27" s="132">
        <v>0.991610400000006</v>
      </c>
      <c r="BN27" s="129">
        <v>3.6860723411380101</v>
      </c>
      <c r="BO27" s="98"/>
      <c r="BP27" s="129">
        <v>-6.1699400000005997E-2</v>
      </c>
      <c r="BQ27" s="129">
        <v>-0.229352628617883</v>
      </c>
      <c r="BR27" s="99"/>
      <c r="BS27" s="129">
        <v>1.13333430000001</v>
      </c>
      <c r="BT27" s="129">
        <v>4.2128967349404798</v>
      </c>
      <c r="BU27" s="99"/>
      <c r="BV27" s="129">
        <v>-8.0024499999999998E-2</v>
      </c>
      <c r="BW27" s="129">
        <v>-0.29747176518458901</v>
      </c>
      <c r="BX27" s="99"/>
      <c r="BY27" s="129">
        <v>0</v>
      </c>
      <c r="BZ27" s="129">
        <v>0</v>
      </c>
      <c r="CA27" s="99"/>
      <c r="CB27" s="132">
        <v>1.16587960000002</v>
      </c>
      <c r="CC27" s="129">
        <v>4.3338760330237598</v>
      </c>
      <c r="CD27" s="98"/>
      <c r="CE27" s="100">
        <v>-14.947443972775099</v>
      </c>
      <c r="CG27" s="129" t="s">
        <v>35</v>
      </c>
      <c r="CH27" s="132">
        <v>0.27462050000001098</v>
      </c>
      <c r="CI27" s="129">
        <v>1.0208354302854501</v>
      </c>
      <c r="CJ27" s="98"/>
      <c r="CK27" s="129">
        <v>-0.71405769999998803</v>
      </c>
      <c r="CL27" s="129">
        <v>-2.6543371650262602</v>
      </c>
      <c r="CM27" s="99"/>
      <c r="CN27" s="129">
        <v>1.020721</v>
      </c>
      <c r="CO27" s="129">
        <v>3.79428397092114</v>
      </c>
      <c r="CP27" s="99"/>
      <c r="CQ27" s="129">
        <v>-3.2042800000000697E-2</v>
      </c>
      <c r="CR27" s="129">
        <v>-0.119111375609432</v>
      </c>
      <c r="CS27" s="99"/>
      <c r="CT27" s="129">
        <v>0</v>
      </c>
      <c r="CU27" s="129">
        <v>0</v>
      </c>
      <c r="CV27" s="99"/>
      <c r="CW27" s="132">
        <v>-0.27676460000002401</v>
      </c>
      <c r="CX27" s="129">
        <v>-1.0288056045662699</v>
      </c>
      <c r="CY27" s="98"/>
      <c r="CZ27" s="100">
        <v>-199.22529832210799</v>
      </c>
      <c r="DB27" s="129" t="s">
        <v>35</v>
      </c>
      <c r="DC27" s="132">
        <v>-11.0995504</v>
      </c>
      <c r="DD27" s="129">
        <v>-41.259899783732699</v>
      </c>
      <c r="DE27" s="98"/>
      <c r="DF27" s="129">
        <v>-5.1752174999999996</v>
      </c>
      <c r="DG27" s="129">
        <v>-19.237622039990001</v>
      </c>
      <c r="DH27" s="99"/>
      <c r="DI27" s="129">
        <v>-5.7165681000000204</v>
      </c>
      <c r="DJ27" s="129">
        <v>-21.249962242874599</v>
      </c>
      <c r="DK27" s="99"/>
      <c r="DL27" s="129">
        <v>-0.207764800000001</v>
      </c>
      <c r="DM27" s="129">
        <v>-0.77231550086815104</v>
      </c>
      <c r="DN27" s="99"/>
      <c r="DO27" s="129">
        <v>0</v>
      </c>
      <c r="DP27" s="129">
        <v>0</v>
      </c>
      <c r="DQ27" s="99"/>
      <c r="DR27" s="132">
        <v>-13.412908100000999</v>
      </c>
      <c r="DS27" s="129">
        <v>-49.859248714655898</v>
      </c>
      <c r="DT27" s="98"/>
      <c r="DU27" s="100">
        <v>-17.2472493120327</v>
      </c>
    </row>
    <row r="28" spans="1:125" s="120" customFormat="1" ht="14.25" x14ac:dyDescent="0.25">
      <c r="A28" s="129" t="s">
        <v>36</v>
      </c>
      <c r="B28" s="132">
        <v>-5.6225494999999901</v>
      </c>
      <c r="C28" s="129">
        <v>-20.9004707883552</v>
      </c>
      <c r="D28" s="98"/>
      <c r="E28" s="129">
        <v>-2.6753673</v>
      </c>
      <c r="F28" s="129">
        <v>-9.9450322494751902</v>
      </c>
      <c r="G28" s="99"/>
      <c r="H28" s="129">
        <v>-2.7400085999999901</v>
      </c>
      <c r="I28" s="129">
        <v>-10.185320681328299</v>
      </c>
      <c r="J28" s="99"/>
      <c r="K28" s="129">
        <v>-0.2041868</v>
      </c>
      <c r="L28" s="129">
        <v>-0.75901514940290504</v>
      </c>
      <c r="M28" s="99"/>
      <c r="N28" s="129">
        <v>-2.9868E-3</v>
      </c>
      <c r="O28" s="129">
        <v>-1.11027081487961E-2</v>
      </c>
      <c r="P28" s="99"/>
      <c r="Q28" s="132">
        <v>-5.4460357000000004</v>
      </c>
      <c r="R28" s="129">
        <v>-20.244323337693999</v>
      </c>
      <c r="S28" s="98"/>
      <c r="T28" s="100">
        <v>3.24114291061279</v>
      </c>
      <c r="V28" s="129" t="s">
        <v>36</v>
      </c>
      <c r="W28" s="132">
        <v>3.85956210000001</v>
      </c>
      <c r="X28" s="129">
        <v>14.346990618205</v>
      </c>
      <c r="Y28" s="98"/>
      <c r="Z28" s="129">
        <v>1.95688990000001</v>
      </c>
      <c r="AA28" s="129">
        <v>7.2742659163743104</v>
      </c>
      <c r="AB28" s="99"/>
      <c r="AC28" s="129">
        <v>1.7521287000000001</v>
      </c>
      <c r="AD28" s="129">
        <v>6.5131155736003397</v>
      </c>
      <c r="AE28" s="99"/>
      <c r="AF28" s="129">
        <v>0.14839369999999999</v>
      </c>
      <c r="AG28" s="129">
        <v>0.55161776557519804</v>
      </c>
      <c r="AH28" s="99"/>
      <c r="AI28" s="129">
        <v>2.1497999999999999E-3</v>
      </c>
      <c r="AJ28" s="129">
        <v>7.99136265510976E-3</v>
      </c>
      <c r="AK28" s="99"/>
      <c r="AL28" s="132">
        <v>3.5906264999999999</v>
      </c>
      <c r="AM28" s="129">
        <v>13.347287431643601</v>
      </c>
      <c r="AN28" s="98"/>
      <c r="AO28" s="100">
        <v>7.4899352522466396</v>
      </c>
      <c r="AQ28" s="129" t="s">
        <v>36</v>
      </c>
      <c r="AR28" s="132">
        <v>1.46333500000011</v>
      </c>
      <c r="AS28" s="129">
        <v>5.4395946929555699</v>
      </c>
      <c r="AT28" s="98"/>
      <c r="AU28" s="129">
        <v>0.57709190000000599</v>
      </c>
      <c r="AV28" s="129">
        <v>2.14519985962712</v>
      </c>
      <c r="AW28" s="99"/>
      <c r="AX28" s="129">
        <v>0.84351330000010105</v>
      </c>
      <c r="AY28" s="129">
        <v>3.13555711448004</v>
      </c>
      <c r="AZ28" s="99"/>
      <c r="BA28" s="129">
        <v>4.2126400000000397E-2</v>
      </c>
      <c r="BB28" s="129">
        <v>0.156594724976378</v>
      </c>
      <c r="BC28" s="99"/>
      <c r="BD28" s="129">
        <v>6.0340000000000903E-4</v>
      </c>
      <c r="BE28" s="129">
        <v>2.24299387203149E-3</v>
      </c>
      <c r="BF28" s="99"/>
      <c r="BG28" s="132">
        <v>1.98625319999998</v>
      </c>
      <c r="BH28" s="129">
        <v>7.3834168974193304</v>
      </c>
      <c r="BI28" s="98"/>
      <c r="BJ28" s="100">
        <v>-26.326865074396299</v>
      </c>
      <c r="BL28" s="129" t="s">
        <v>36</v>
      </c>
      <c r="BM28" s="132">
        <v>0.85907079999999902</v>
      </c>
      <c r="BN28" s="129">
        <v>3.1933883659946201</v>
      </c>
      <c r="BO28" s="98"/>
      <c r="BP28" s="129">
        <v>-0.48185250000000002</v>
      </c>
      <c r="BQ28" s="129">
        <v>-1.7911703757425199</v>
      </c>
      <c r="BR28" s="99"/>
      <c r="BS28" s="129">
        <v>1.4070034</v>
      </c>
      <c r="BT28" s="129">
        <v>5.2301955653420897</v>
      </c>
      <c r="BU28" s="99"/>
      <c r="BV28" s="129">
        <v>-6.5093299999999799E-2</v>
      </c>
      <c r="BW28" s="129">
        <v>-0.24196863276484001</v>
      </c>
      <c r="BX28" s="99"/>
      <c r="BY28" s="129">
        <v>-9.8679999999998799E-4</v>
      </c>
      <c r="BZ28" s="129">
        <v>-3.6681908401070798E-3</v>
      </c>
      <c r="CA28" s="99"/>
      <c r="CB28" s="132">
        <v>0.45622429999999398</v>
      </c>
      <c r="CC28" s="129">
        <v>1.69590372749723</v>
      </c>
      <c r="CD28" s="98"/>
      <c r="CE28" s="100">
        <v>88.300097123281205</v>
      </c>
      <c r="CG28" s="129" t="s">
        <v>36</v>
      </c>
      <c r="CH28" s="132">
        <v>0.98389940000001497</v>
      </c>
      <c r="CI28" s="129">
        <v>3.6574085596543902</v>
      </c>
      <c r="CJ28" s="98"/>
      <c r="CK28" s="129">
        <v>1.1673999000000099</v>
      </c>
      <c r="CL28" s="129">
        <v>4.3395273813558903</v>
      </c>
      <c r="CM28" s="99"/>
      <c r="CN28" s="129">
        <v>-0.30099139999999103</v>
      </c>
      <c r="CO28" s="129">
        <v>-1.11886288653323</v>
      </c>
      <c r="CP28" s="99"/>
      <c r="CQ28" s="129">
        <v>0.115505100000001</v>
      </c>
      <c r="CR28" s="129">
        <v>0.42936233259592599</v>
      </c>
      <c r="CS28" s="99"/>
      <c r="CT28" s="129">
        <v>1.9857999999999998E-3</v>
      </c>
      <c r="CU28" s="129">
        <v>7.3817322357972604E-3</v>
      </c>
      <c r="CV28" s="99"/>
      <c r="CW28" s="132">
        <v>1.69605290000002</v>
      </c>
      <c r="CX28" s="129">
        <v>6.3046673207511104</v>
      </c>
      <c r="CY28" s="98"/>
      <c r="CZ28" s="100">
        <v>-41.988873106493003</v>
      </c>
      <c r="DB28" s="129" t="s">
        <v>36</v>
      </c>
      <c r="DC28" s="132">
        <v>-3.2918953999999898</v>
      </c>
      <c r="DD28" s="129">
        <v>-12.236826664846699</v>
      </c>
      <c r="DE28" s="98"/>
      <c r="DF28" s="129">
        <v>-1.5836334999999999</v>
      </c>
      <c r="DG28" s="129">
        <v>-5.8867753331848203</v>
      </c>
      <c r="DH28" s="99"/>
      <c r="DI28" s="129">
        <v>-1.56682889999999</v>
      </c>
      <c r="DJ28" s="129">
        <v>-5.8243082884019897</v>
      </c>
      <c r="DK28" s="99"/>
      <c r="DL28" s="129">
        <v>-0.13970180000000099</v>
      </c>
      <c r="DM28" s="129">
        <v>-0.519307725077503</v>
      </c>
      <c r="DN28" s="99"/>
      <c r="DO28" s="129">
        <v>-1.7312E-3</v>
      </c>
      <c r="DP28" s="129">
        <v>-6.43531818240114E-3</v>
      </c>
      <c r="DQ28" s="99"/>
      <c r="DR28" s="132">
        <v>-2.6370862000000099</v>
      </c>
      <c r="DS28" s="129">
        <v>-9.8027314992024195</v>
      </c>
      <c r="DT28" s="98"/>
      <c r="DU28" s="100">
        <v>24.830784826069699</v>
      </c>
    </row>
    <row r="29" spans="1:125" s="120" customFormat="1" x14ac:dyDescent="0.2">
      <c r="A29" s="91" t="s">
        <v>37</v>
      </c>
      <c r="B29" s="123"/>
      <c r="C29" s="124"/>
      <c r="D29" s="92"/>
      <c r="E29" s="124"/>
      <c r="F29" s="124"/>
      <c r="G29" s="93"/>
      <c r="H29" s="124"/>
      <c r="I29" s="124"/>
      <c r="J29" s="93"/>
      <c r="K29" s="124"/>
      <c r="L29" s="124"/>
      <c r="M29" s="93"/>
      <c r="N29" s="124"/>
      <c r="O29" s="124"/>
      <c r="P29" s="93"/>
      <c r="Q29" s="123"/>
      <c r="R29" s="124"/>
      <c r="S29" s="92"/>
      <c r="T29" s="94"/>
      <c r="V29" s="91" t="s">
        <v>37</v>
      </c>
      <c r="W29" s="123"/>
      <c r="X29" s="124"/>
      <c r="Y29" s="92"/>
      <c r="Z29" s="124"/>
      <c r="AA29" s="124"/>
      <c r="AB29" s="93"/>
      <c r="AC29" s="124"/>
      <c r="AD29" s="124"/>
      <c r="AE29" s="93"/>
      <c r="AF29" s="124"/>
      <c r="AG29" s="124"/>
      <c r="AH29" s="93"/>
      <c r="AI29" s="124"/>
      <c r="AJ29" s="124"/>
      <c r="AK29" s="93"/>
      <c r="AL29" s="123"/>
      <c r="AM29" s="124"/>
      <c r="AN29" s="92"/>
      <c r="AO29" s="94"/>
      <c r="AQ29" s="91" t="s">
        <v>37</v>
      </c>
      <c r="AR29" s="123"/>
      <c r="AS29" s="124"/>
      <c r="AT29" s="92"/>
      <c r="AU29" s="124"/>
      <c r="AV29" s="124"/>
      <c r="AW29" s="93"/>
      <c r="AX29" s="124"/>
      <c r="AY29" s="124"/>
      <c r="AZ29" s="93"/>
      <c r="BA29" s="124"/>
      <c r="BB29" s="124"/>
      <c r="BC29" s="93"/>
      <c r="BD29" s="124"/>
      <c r="BE29" s="124"/>
      <c r="BF29" s="93"/>
      <c r="BG29" s="123"/>
      <c r="BH29" s="124"/>
      <c r="BI29" s="92"/>
      <c r="BJ29" s="94"/>
      <c r="BL29" s="91" t="s">
        <v>37</v>
      </c>
      <c r="BM29" s="123"/>
      <c r="BN29" s="124"/>
      <c r="BO29" s="92"/>
      <c r="BP29" s="124"/>
      <c r="BQ29" s="124"/>
      <c r="BR29" s="93"/>
      <c r="BS29" s="124"/>
      <c r="BT29" s="124"/>
      <c r="BU29" s="93"/>
      <c r="BV29" s="124"/>
      <c r="BW29" s="124"/>
      <c r="BX29" s="93"/>
      <c r="BY29" s="124"/>
      <c r="BZ29" s="124"/>
      <c r="CA29" s="93"/>
      <c r="CB29" s="123"/>
      <c r="CC29" s="124"/>
      <c r="CD29" s="92"/>
      <c r="CE29" s="94"/>
      <c r="CG29" s="91" t="s">
        <v>37</v>
      </c>
      <c r="CH29" s="123"/>
      <c r="CI29" s="124"/>
      <c r="CJ29" s="92"/>
      <c r="CK29" s="124"/>
      <c r="CL29" s="124"/>
      <c r="CM29" s="93"/>
      <c r="CN29" s="124"/>
      <c r="CO29" s="124"/>
      <c r="CP29" s="93"/>
      <c r="CQ29" s="124"/>
      <c r="CR29" s="124"/>
      <c r="CS29" s="93"/>
      <c r="CT29" s="124"/>
      <c r="CU29" s="124"/>
      <c r="CV29" s="93"/>
      <c r="CW29" s="123"/>
      <c r="CX29" s="124"/>
      <c r="CY29" s="92"/>
      <c r="CZ29" s="94"/>
      <c r="DB29" s="91" t="s">
        <v>37</v>
      </c>
      <c r="DC29" s="123"/>
      <c r="DD29" s="124"/>
      <c r="DE29" s="92"/>
      <c r="DF29" s="124"/>
      <c r="DG29" s="124"/>
      <c r="DH29" s="93"/>
      <c r="DI29" s="124"/>
      <c r="DJ29" s="124"/>
      <c r="DK29" s="93"/>
      <c r="DL29" s="124"/>
      <c r="DM29" s="124"/>
      <c r="DN29" s="93"/>
      <c r="DO29" s="124"/>
      <c r="DP29" s="124"/>
      <c r="DQ29" s="93"/>
      <c r="DR29" s="123"/>
      <c r="DS29" s="124"/>
      <c r="DT29" s="92"/>
      <c r="DU29" s="94"/>
    </row>
    <row r="30" spans="1:125" s="120" customFormat="1" x14ac:dyDescent="0.2">
      <c r="A30" s="129" t="s">
        <v>38</v>
      </c>
      <c r="B30" s="132">
        <v>53.9146997</v>
      </c>
      <c r="C30" s="129">
        <v>200.414884056208</v>
      </c>
      <c r="D30" s="98"/>
      <c r="E30" s="129">
        <v>28.3581352</v>
      </c>
      <c r="F30" s="129">
        <v>105.41452349327101</v>
      </c>
      <c r="G30" s="99">
        <v>52.598151075299398</v>
      </c>
      <c r="H30" s="129">
        <v>23.1500211</v>
      </c>
      <c r="I30" s="129">
        <v>86.054616282232104</v>
      </c>
      <c r="J30" s="99">
        <v>42.938236193124901</v>
      </c>
      <c r="K30" s="129">
        <v>2.3989254</v>
      </c>
      <c r="L30" s="129">
        <v>8.9174262042767705</v>
      </c>
      <c r="M30" s="99">
        <v>4.4494830043540103</v>
      </c>
      <c r="N30" s="129">
        <v>7.6179999999999998E-3</v>
      </c>
      <c r="O30" s="129">
        <v>2.8318076428796201E-2</v>
      </c>
      <c r="P30" s="99">
        <v>1.41297272216838E-2</v>
      </c>
      <c r="Q30" s="132">
        <v>76.209698299999999</v>
      </c>
      <c r="R30" s="129">
        <v>283.291160550656</v>
      </c>
      <c r="S30" s="98"/>
      <c r="T30" s="100">
        <v>-29.2548049622708</v>
      </c>
      <c r="V30" s="129" t="s">
        <v>38</v>
      </c>
      <c r="W30" s="132">
        <v>50.431393800000002</v>
      </c>
      <c r="X30" s="129">
        <v>187.46653505370401</v>
      </c>
      <c r="Y30" s="98"/>
      <c r="Z30" s="129">
        <v>27.1271378</v>
      </c>
      <c r="AA30" s="129">
        <v>100.838587754645</v>
      </c>
      <c r="AB30" s="99">
        <v>53.790180591835998</v>
      </c>
      <c r="AC30" s="129">
        <v>20.8951913</v>
      </c>
      <c r="AD30" s="129">
        <v>77.672830694108299</v>
      </c>
      <c r="AE30" s="99">
        <v>41.4329046364766</v>
      </c>
      <c r="AF30" s="129">
        <v>2.4013420999999999</v>
      </c>
      <c r="AG30" s="129">
        <v>8.9264097032667298</v>
      </c>
      <c r="AH30" s="99">
        <v>4.7616016910482504</v>
      </c>
      <c r="AI30" s="129">
        <v>7.7225999999999996E-3</v>
      </c>
      <c r="AJ30" s="129">
        <v>2.8706901684040598E-2</v>
      </c>
      <c r="AK30" s="99">
        <v>1.53130806390681E-2</v>
      </c>
      <c r="AL30" s="132">
        <v>71.468283999999997</v>
      </c>
      <c r="AM30" s="129">
        <v>265.66609721014902</v>
      </c>
      <c r="AN30" s="98"/>
      <c r="AO30" s="100">
        <v>-29.4352809702273</v>
      </c>
      <c r="AQ30" s="129" t="s">
        <v>38</v>
      </c>
      <c r="AR30" s="132">
        <v>53.198720199999997</v>
      </c>
      <c r="AS30" s="129">
        <v>197.7534030635</v>
      </c>
      <c r="AT30" s="98"/>
      <c r="AU30" s="129">
        <v>29.4191173</v>
      </c>
      <c r="AV30" s="129">
        <v>109.35846838659999</v>
      </c>
      <c r="AW30" s="99">
        <v>55.3004229977698</v>
      </c>
      <c r="AX30" s="129">
        <v>21.362100999999999</v>
      </c>
      <c r="AY30" s="129">
        <v>79.408454817230705</v>
      </c>
      <c r="AZ30" s="99">
        <v>40.1552911793544</v>
      </c>
      <c r="BA30" s="129">
        <v>2.4097005999999999</v>
      </c>
      <c r="BB30" s="129">
        <v>8.9574804097290706</v>
      </c>
      <c r="BC30" s="99">
        <v>4.5296213723577496</v>
      </c>
      <c r="BD30" s="129">
        <v>7.8012999999999997E-3</v>
      </c>
      <c r="BE30" s="129">
        <v>2.8999449940137499E-2</v>
      </c>
      <c r="BF30" s="99">
        <v>1.4664450518116001E-2</v>
      </c>
      <c r="BG30" s="132">
        <v>77.849888500000006</v>
      </c>
      <c r="BH30" s="129">
        <v>289.38817176637701</v>
      </c>
      <c r="BI30" s="98"/>
      <c r="BJ30" s="100">
        <v>-31.665001421292999</v>
      </c>
      <c r="BL30" s="129" t="s">
        <v>38</v>
      </c>
      <c r="BM30" s="132">
        <v>49.661249900000001</v>
      </c>
      <c r="BN30" s="129">
        <v>184.60371097633899</v>
      </c>
      <c r="BO30" s="98"/>
      <c r="BP30" s="129">
        <v>26.353055099999999</v>
      </c>
      <c r="BQ30" s="129">
        <v>97.961122138891696</v>
      </c>
      <c r="BR30" s="99">
        <v>53.065629949036001</v>
      </c>
      <c r="BS30" s="129">
        <v>21.1937645</v>
      </c>
      <c r="BT30" s="129">
        <v>78.782704505763604</v>
      </c>
      <c r="BU30" s="99">
        <v>42.676663480433298</v>
      </c>
      <c r="BV30" s="129">
        <v>2.1077957999999999</v>
      </c>
      <c r="BW30" s="129">
        <v>7.8352221791409304</v>
      </c>
      <c r="BX30" s="99">
        <v>4.2443470598189696</v>
      </c>
      <c r="BY30" s="129">
        <v>6.6344999999999998E-3</v>
      </c>
      <c r="BZ30" s="129">
        <v>2.4662152542248399E-2</v>
      </c>
      <c r="CA30" s="99">
        <v>1.33595107117914E-2</v>
      </c>
      <c r="CB30" s="132">
        <v>70.646242700000002</v>
      </c>
      <c r="CC30" s="129">
        <v>262.61035707349498</v>
      </c>
      <c r="CD30" s="98"/>
      <c r="CE30" s="100">
        <v>-29.7043296260114</v>
      </c>
      <c r="CG30" s="129" t="s">
        <v>38</v>
      </c>
      <c r="CH30" s="132">
        <v>48.213422600000001</v>
      </c>
      <c r="CI30" s="129">
        <v>179.221762415417</v>
      </c>
      <c r="CJ30" s="98"/>
      <c r="CK30" s="129">
        <v>26.6235815</v>
      </c>
      <c r="CL30" s="129">
        <v>98.966738740520398</v>
      </c>
      <c r="CM30" s="99">
        <v>55.220268680946099</v>
      </c>
      <c r="CN30" s="129">
        <v>19.535654399999999</v>
      </c>
      <c r="CO30" s="129">
        <v>72.619080386682597</v>
      </c>
      <c r="CP30" s="99">
        <v>40.519119669384402</v>
      </c>
      <c r="CQ30" s="129">
        <v>2.0476700999999999</v>
      </c>
      <c r="CR30" s="129">
        <v>7.6117194004674102</v>
      </c>
      <c r="CS30" s="99">
        <v>4.2470954965972503</v>
      </c>
      <c r="CT30" s="129">
        <v>6.5166E-3</v>
      </c>
      <c r="CU30" s="129">
        <v>2.42238877469012E-2</v>
      </c>
      <c r="CV30" s="99">
        <v>1.3516153072277401E-2</v>
      </c>
      <c r="CW30" s="132">
        <v>71.215155899999999</v>
      </c>
      <c r="CX30" s="129">
        <v>264.72515458976602</v>
      </c>
      <c r="CY30" s="98"/>
      <c r="CZ30" s="100">
        <v>-32.298929924830801</v>
      </c>
      <c r="DB30" s="129" t="s">
        <v>38</v>
      </c>
      <c r="DC30" s="132">
        <v>48.507878900000001</v>
      </c>
      <c r="DD30" s="129">
        <v>180.31633264491899</v>
      </c>
      <c r="DE30" s="98"/>
      <c r="DF30" s="129">
        <v>25.592986</v>
      </c>
      <c r="DG30" s="129">
        <v>95.135748699016901</v>
      </c>
      <c r="DH30" s="99">
        <v>52.760472278659002</v>
      </c>
      <c r="DI30" s="129">
        <v>20.864056099999999</v>
      </c>
      <c r="DJ30" s="129">
        <v>77.557093102453607</v>
      </c>
      <c r="DK30" s="99">
        <v>43.011685056383698</v>
      </c>
      <c r="DL30" s="129">
        <v>2.0443989</v>
      </c>
      <c r="DM30" s="129">
        <v>7.5995595039573196</v>
      </c>
      <c r="DN30" s="99">
        <v>4.2145708003736297</v>
      </c>
      <c r="DO30" s="129">
        <v>6.4378999999999999E-3</v>
      </c>
      <c r="DP30" s="129">
        <v>2.3931339490804299E-2</v>
      </c>
      <c r="DQ30" s="99">
        <v>1.3271864583631599E-2</v>
      </c>
      <c r="DR30" s="132">
        <v>70.093217699999997</v>
      </c>
      <c r="DS30" s="129">
        <v>260.554620106176</v>
      </c>
      <c r="DT30" s="98"/>
      <c r="DU30" s="100">
        <v>-30.7951889045607</v>
      </c>
    </row>
    <row r="31" spans="1:125" s="120" customFormat="1" x14ac:dyDescent="0.2">
      <c r="A31" s="129" t="s">
        <v>39</v>
      </c>
      <c r="B31" s="132">
        <v>17.325411200000001</v>
      </c>
      <c r="C31" s="129">
        <v>64.403034723276605</v>
      </c>
      <c r="D31" s="98"/>
      <c r="E31" s="129">
        <v>7.1154799000000004</v>
      </c>
      <c r="F31" s="129">
        <v>26.450079238089099</v>
      </c>
      <c r="G31" s="99">
        <v>41.069616287087001</v>
      </c>
      <c r="H31" s="129">
        <v>5.8158303</v>
      </c>
      <c r="I31" s="129">
        <v>21.618945514873801</v>
      </c>
      <c r="J31" s="99">
        <v>33.568209336353299</v>
      </c>
      <c r="K31" s="129">
        <v>4.2788632</v>
      </c>
      <c r="L31" s="129">
        <v>15.9056412609561</v>
      </c>
      <c r="M31" s="99">
        <v>24.697036916503301</v>
      </c>
      <c r="N31" s="129">
        <v>0.1152378</v>
      </c>
      <c r="O31" s="129">
        <v>0.42836870935761701</v>
      </c>
      <c r="P31" s="99">
        <v>0.66513746005635899</v>
      </c>
      <c r="Q31" s="132">
        <v>22.313400399999999</v>
      </c>
      <c r="R31" s="129">
        <v>82.944680744753398</v>
      </c>
      <c r="S31" s="98"/>
      <c r="T31" s="100">
        <v>-22.354231585428799</v>
      </c>
      <c r="V31" s="129" t="s">
        <v>39</v>
      </c>
      <c r="W31" s="132">
        <v>13.4907998</v>
      </c>
      <c r="X31" s="129">
        <v>50.148792310578699</v>
      </c>
      <c r="Y31" s="98"/>
      <c r="Z31" s="129">
        <v>4.8487355000000001</v>
      </c>
      <c r="AA31" s="129">
        <v>18.0240040000023</v>
      </c>
      <c r="AB31" s="99">
        <v>35.941052953732203</v>
      </c>
      <c r="AC31" s="129">
        <v>5.0257842999999998</v>
      </c>
      <c r="AD31" s="129">
        <v>18.6821401840436</v>
      </c>
      <c r="AE31" s="99">
        <v>37.253419919551398</v>
      </c>
      <c r="AF31" s="129">
        <v>3.5122133999999998</v>
      </c>
      <c r="AG31" s="129">
        <v>13.0558056570546</v>
      </c>
      <c r="AH31" s="99">
        <v>26.034137723991702</v>
      </c>
      <c r="AI31" s="129">
        <v>0.1040666</v>
      </c>
      <c r="AJ31" s="129">
        <v>0.386842469478204</v>
      </c>
      <c r="AK31" s="99">
        <v>0.77138940272466305</v>
      </c>
      <c r="AL31" s="132">
        <v>16.959257699999998</v>
      </c>
      <c r="AM31" s="129">
        <v>63.041947456583102</v>
      </c>
      <c r="AN31" s="98"/>
      <c r="AO31" s="100">
        <v>-20.451708213620702</v>
      </c>
      <c r="AQ31" s="129" t="s">
        <v>39</v>
      </c>
      <c r="AR31" s="132">
        <v>16.928547099999999</v>
      </c>
      <c r="AS31" s="129">
        <v>62.927788212952997</v>
      </c>
      <c r="AT31" s="98"/>
      <c r="AU31" s="129">
        <v>8.6539546000000005</v>
      </c>
      <c r="AV31" s="129">
        <v>32.168987631154103</v>
      </c>
      <c r="AW31" s="99">
        <v>51.120480386648197</v>
      </c>
      <c r="AX31" s="129">
        <v>3.7424990999999999</v>
      </c>
      <c r="AY31" s="129">
        <v>13.911837168351401</v>
      </c>
      <c r="AZ31" s="99">
        <v>22.107621391796801</v>
      </c>
      <c r="BA31" s="129">
        <v>4.4087658000000003</v>
      </c>
      <c r="BB31" s="129">
        <v>16.388522825027898</v>
      </c>
      <c r="BC31" s="99">
        <v>26.043379706224201</v>
      </c>
      <c r="BD31" s="129">
        <v>0.1233276</v>
      </c>
      <c r="BE31" s="129">
        <v>0.458440588419533</v>
      </c>
      <c r="BF31" s="99">
        <v>0.72851851533082801</v>
      </c>
      <c r="BG31" s="132">
        <v>23.527697</v>
      </c>
      <c r="BH31" s="129">
        <v>87.458535290044495</v>
      </c>
      <c r="BI31" s="98"/>
      <c r="BJ31" s="100">
        <v>-28.048431174542898</v>
      </c>
      <c r="BL31" s="129" t="s">
        <v>39</v>
      </c>
      <c r="BM31" s="132">
        <v>22.877388199999999</v>
      </c>
      <c r="BN31" s="129">
        <v>85.041169275248095</v>
      </c>
      <c r="BO31" s="98"/>
      <c r="BP31" s="129">
        <v>13.358107199999999</v>
      </c>
      <c r="BQ31" s="129">
        <v>49.655539594861203</v>
      </c>
      <c r="BR31" s="99">
        <v>58.390001005446898</v>
      </c>
      <c r="BS31" s="129">
        <v>4.3163058000000003</v>
      </c>
      <c r="BT31" s="129">
        <v>16.044825089847201</v>
      </c>
      <c r="BU31" s="99">
        <v>18.867126624183399</v>
      </c>
      <c r="BV31" s="129">
        <v>5.0765402000000002</v>
      </c>
      <c r="BW31" s="129">
        <v>18.870812992577601</v>
      </c>
      <c r="BX31" s="99">
        <v>22.190208758183299</v>
      </c>
      <c r="BY31" s="129">
        <v>0.12643499999999999</v>
      </c>
      <c r="BZ31" s="129">
        <v>0.46999159796204298</v>
      </c>
      <c r="CA31" s="99">
        <v>0.55266361218629001</v>
      </c>
      <c r="CB31" s="132">
        <v>25.779975</v>
      </c>
      <c r="CC31" s="129">
        <v>95.830835177534098</v>
      </c>
      <c r="CD31" s="98"/>
      <c r="CE31" s="100">
        <v>-11.2590753094214</v>
      </c>
      <c r="CG31" s="129" t="s">
        <v>39</v>
      </c>
      <c r="CH31" s="132">
        <v>10.5555132</v>
      </c>
      <c r="CI31" s="129">
        <v>39.237572793747297</v>
      </c>
      <c r="CJ31" s="98"/>
      <c r="CK31" s="129">
        <v>4.2510876</v>
      </c>
      <c r="CL31" s="129">
        <v>15.8023921714765</v>
      </c>
      <c r="CM31" s="99">
        <v>40.273623076896001</v>
      </c>
      <c r="CN31" s="129">
        <v>2.3902337</v>
      </c>
      <c r="CO31" s="129">
        <v>8.8851169072308096</v>
      </c>
      <c r="CP31" s="99">
        <v>22.644410126833101</v>
      </c>
      <c r="CQ31" s="129">
        <v>3.8006454999999999</v>
      </c>
      <c r="CR31" s="129">
        <v>14.127982376970399</v>
      </c>
      <c r="CS31" s="99">
        <v>36.006259743012798</v>
      </c>
      <c r="CT31" s="129">
        <v>0.11354640000000001</v>
      </c>
      <c r="CU31" s="129">
        <v>0.42208133806965897</v>
      </c>
      <c r="CV31" s="99">
        <v>1.0757070532582</v>
      </c>
      <c r="CW31" s="132">
        <v>14.2796038</v>
      </c>
      <c r="CX31" s="129">
        <v>53.080980806160198</v>
      </c>
      <c r="CY31" s="98"/>
      <c r="CZ31" s="100">
        <v>-26.079789412644601</v>
      </c>
      <c r="DB31" s="129" t="s">
        <v>39</v>
      </c>
      <c r="DC31" s="132">
        <v>21.921181600000001</v>
      </c>
      <c r="DD31" s="129">
        <v>81.486702016056796</v>
      </c>
      <c r="DE31" s="98"/>
      <c r="DF31" s="129">
        <v>9.3977620000000002</v>
      </c>
      <c r="DG31" s="129">
        <v>34.933912125969599</v>
      </c>
      <c r="DH31" s="99">
        <v>42.870690875531999</v>
      </c>
      <c r="DI31" s="129">
        <v>7.3290620000000004</v>
      </c>
      <c r="DJ31" s="129">
        <v>27.244019147727201</v>
      </c>
      <c r="DK31" s="99">
        <v>33.433699577581201</v>
      </c>
      <c r="DL31" s="129">
        <v>5.0590462</v>
      </c>
      <c r="DM31" s="129">
        <v>18.8057832696785</v>
      </c>
      <c r="DN31" s="99">
        <v>23.078346287683701</v>
      </c>
      <c r="DO31" s="129">
        <v>0.1353114</v>
      </c>
      <c r="DP31" s="129">
        <v>0.50298747268146604</v>
      </c>
      <c r="DQ31" s="99">
        <v>0.61726325920314395</v>
      </c>
      <c r="DR31" s="132">
        <v>27.358297199999999</v>
      </c>
      <c r="DS31" s="129">
        <v>101.69786703482799</v>
      </c>
      <c r="DT31" s="98"/>
      <c r="DU31" s="100">
        <v>-19.8737354165448</v>
      </c>
    </row>
    <row r="32" spans="1:125" s="120" customFormat="1" x14ac:dyDescent="0.2">
      <c r="A32" s="129" t="s">
        <v>40</v>
      </c>
      <c r="B32" s="132">
        <v>194.1650463</v>
      </c>
      <c r="C32" s="129">
        <v>721.761698729871</v>
      </c>
      <c r="D32" s="98"/>
      <c r="E32" s="129">
        <v>74.544411300000107</v>
      </c>
      <c r="F32" s="129">
        <v>277.10085803793902</v>
      </c>
      <c r="G32" s="99">
        <v>38.392291877716801</v>
      </c>
      <c r="H32" s="129">
        <v>111.7400014</v>
      </c>
      <c r="I32" s="129">
        <v>415.36648724061303</v>
      </c>
      <c r="J32" s="99">
        <v>57.548978834920199</v>
      </c>
      <c r="K32" s="129">
        <v>7.8806336000000003</v>
      </c>
      <c r="L32" s="129">
        <v>29.2943534513178</v>
      </c>
      <c r="M32" s="99">
        <v>4.0587292873629801</v>
      </c>
      <c r="N32" s="129">
        <v>0</v>
      </c>
      <c r="O32" s="129">
        <v>0</v>
      </c>
      <c r="P32" s="99">
        <v>0</v>
      </c>
      <c r="Q32" s="132">
        <v>177.2773876</v>
      </c>
      <c r="R32" s="129">
        <v>658.98590327567899</v>
      </c>
      <c r="S32" s="98"/>
      <c r="T32" s="100">
        <v>9.5261211419160805</v>
      </c>
      <c r="V32" s="129" t="s">
        <v>40</v>
      </c>
      <c r="W32" s="132">
        <v>165.0380432</v>
      </c>
      <c r="X32" s="129">
        <v>613.48909438127703</v>
      </c>
      <c r="Y32" s="98"/>
      <c r="Z32" s="129">
        <v>65.8456896</v>
      </c>
      <c r="AA32" s="129">
        <v>244.76545951687999</v>
      </c>
      <c r="AB32" s="99">
        <v>39.897279635220499</v>
      </c>
      <c r="AC32" s="129">
        <v>91.807562000000004</v>
      </c>
      <c r="AD32" s="129">
        <v>341.27245437876701</v>
      </c>
      <c r="AE32" s="99">
        <v>55.628120777428101</v>
      </c>
      <c r="AF32" s="129">
        <v>7.3847915999999998</v>
      </c>
      <c r="AG32" s="129">
        <v>27.451180485630399</v>
      </c>
      <c r="AH32" s="99">
        <v>4.4745995873513804</v>
      </c>
      <c r="AI32" s="129">
        <v>0</v>
      </c>
      <c r="AJ32" s="129">
        <v>0</v>
      </c>
      <c r="AK32" s="99">
        <v>0</v>
      </c>
      <c r="AL32" s="132">
        <v>149.46281740000001</v>
      </c>
      <c r="AM32" s="129">
        <v>555.59195148285698</v>
      </c>
      <c r="AN32" s="98"/>
      <c r="AO32" s="100">
        <v>10.4208030270946</v>
      </c>
      <c r="AQ32" s="129" t="s">
        <v>40</v>
      </c>
      <c r="AR32" s="132">
        <v>192.47157519999999</v>
      </c>
      <c r="AS32" s="129">
        <v>715.46662862751305</v>
      </c>
      <c r="AT32" s="98"/>
      <c r="AU32" s="129">
        <v>75.576966900000002</v>
      </c>
      <c r="AV32" s="129">
        <v>280.93913427813101</v>
      </c>
      <c r="AW32" s="99">
        <v>39.266560177245303</v>
      </c>
      <c r="AX32" s="129">
        <v>108.46893059999999</v>
      </c>
      <c r="AY32" s="129">
        <v>403.20707100034002</v>
      </c>
      <c r="AZ32" s="99">
        <v>56.355817988858</v>
      </c>
      <c r="BA32" s="129">
        <v>8.4256776999999996</v>
      </c>
      <c r="BB32" s="129">
        <v>31.320423349042201</v>
      </c>
      <c r="BC32" s="99">
        <v>4.3776218338966499</v>
      </c>
      <c r="BD32" s="129">
        <v>0</v>
      </c>
      <c r="BE32" s="129">
        <v>0</v>
      </c>
      <c r="BF32" s="99">
        <v>0</v>
      </c>
      <c r="BG32" s="132">
        <v>172.2650893</v>
      </c>
      <c r="BH32" s="129">
        <v>640.35389404184798</v>
      </c>
      <c r="BI32" s="98"/>
      <c r="BJ32" s="100">
        <v>11.729878631886001</v>
      </c>
      <c r="BL32" s="129" t="s">
        <v>40</v>
      </c>
      <c r="BM32" s="132">
        <v>158.09275120000001</v>
      </c>
      <c r="BN32" s="129">
        <v>587.67164758732702</v>
      </c>
      <c r="BO32" s="98"/>
      <c r="BP32" s="129">
        <v>69.763293200000007</v>
      </c>
      <c r="BQ32" s="129">
        <v>259.328205403271</v>
      </c>
      <c r="BR32" s="99">
        <v>44.1280784036352</v>
      </c>
      <c r="BS32" s="129">
        <v>80.543269199999997</v>
      </c>
      <c r="BT32" s="129">
        <v>299.400164482896</v>
      </c>
      <c r="BU32" s="99">
        <v>50.946845183373597</v>
      </c>
      <c r="BV32" s="129">
        <v>7.7861887999999997</v>
      </c>
      <c r="BW32" s="129">
        <v>28.94327770116</v>
      </c>
      <c r="BX32" s="99">
        <v>4.9250764129911602</v>
      </c>
      <c r="BY32" s="129">
        <v>0</v>
      </c>
      <c r="BZ32" s="129">
        <v>0</v>
      </c>
      <c r="CA32" s="99">
        <v>0</v>
      </c>
      <c r="CB32" s="132">
        <v>145.27760040000001</v>
      </c>
      <c r="CC32" s="129">
        <v>540.03441736929801</v>
      </c>
      <c r="CD32" s="98"/>
      <c r="CE32" s="100">
        <v>8.8211470761599902</v>
      </c>
      <c r="CG32" s="129" t="s">
        <v>40</v>
      </c>
      <c r="CH32" s="132">
        <v>176.7637168</v>
      </c>
      <c r="CI32" s="129">
        <v>657.07645604889603</v>
      </c>
      <c r="CJ32" s="98"/>
      <c r="CK32" s="129">
        <v>72.444787199999993</v>
      </c>
      <c r="CL32" s="129">
        <v>269.296012181344</v>
      </c>
      <c r="CM32" s="99">
        <v>40.983969171664299</v>
      </c>
      <c r="CN32" s="129">
        <v>96.317038900000099</v>
      </c>
      <c r="CO32" s="129">
        <v>358.03534641185797</v>
      </c>
      <c r="CP32" s="99">
        <v>54.489145534871497</v>
      </c>
      <c r="CQ32" s="129">
        <v>8.0018907000000006</v>
      </c>
      <c r="CR32" s="129">
        <v>29.7450974556935</v>
      </c>
      <c r="CS32" s="99">
        <v>4.5268852934642503</v>
      </c>
      <c r="CT32" s="129">
        <v>0</v>
      </c>
      <c r="CU32" s="129">
        <v>0</v>
      </c>
      <c r="CV32" s="99">
        <v>0</v>
      </c>
      <c r="CW32" s="132">
        <v>160.06011000000001</v>
      </c>
      <c r="CX32" s="129">
        <v>594.98482911282804</v>
      </c>
      <c r="CY32" s="98"/>
      <c r="CZ32" s="100">
        <v>10.435833637750299</v>
      </c>
      <c r="DB32" s="129" t="s">
        <v>40</v>
      </c>
      <c r="DC32" s="132">
        <v>210.9029237</v>
      </c>
      <c r="DD32" s="129">
        <v>783.98071835037695</v>
      </c>
      <c r="DE32" s="98"/>
      <c r="DF32" s="129">
        <v>87.665159800000097</v>
      </c>
      <c r="DG32" s="129">
        <v>325.874073951041</v>
      </c>
      <c r="DH32" s="99">
        <v>41.566592943348603</v>
      </c>
      <c r="DI32" s="129">
        <v>114.2351508</v>
      </c>
      <c r="DJ32" s="129">
        <v>424.641602941646</v>
      </c>
      <c r="DK32" s="99">
        <v>54.164801888898602</v>
      </c>
      <c r="DL32" s="129">
        <v>9.0026130999999996</v>
      </c>
      <c r="DM32" s="129">
        <v>33.4650414576899</v>
      </c>
      <c r="DN32" s="99">
        <v>4.2686051677528196</v>
      </c>
      <c r="DO32" s="129">
        <v>0</v>
      </c>
      <c r="DP32" s="129">
        <v>0</v>
      </c>
      <c r="DQ32" s="99">
        <v>0</v>
      </c>
      <c r="DR32" s="132">
        <v>196.26836420000001</v>
      </c>
      <c r="DS32" s="129">
        <v>729.58027539648299</v>
      </c>
      <c r="DT32" s="98"/>
      <c r="DU32" s="100">
        <v>7.4564026452512104</v>
      </c>
    </row>
    <row r="33" spans="1:125" s="120" customFormat="1" x14ac:dyDescent="0.2">
      <c r="A33" s="129" t="s">
        <v>41</v>
      </c>
      <c r="B33" s="132">
        <v>22.382988300000001</v>
      </c>
      <c r="C33" s="129">
        <v>83.203356968265993</v>
      </c>
      <c r="D33" s="98"/>
      <c r="E33" s="129">
        <v>8.6597837999999996</v>
      </c>
      <c r="F33" s="129">
        <v>32.190656275302103</v>
      </c>
      <c r="G33" s="99">
        <v>38.689131602682401</v>
      </c>
      <c r="H33" s="129">
        <v>12.269227000000001</v>
      </c>
      <c r="I33" s="129">
        <v>45.607890247866898</v>
      </c>
      <c r="J33" s="99">
        <v>54.8149640948523</v>
      </c>
      <c r="K33" s="129">
        <v>1.4539774999999999</v>
      </c>
      <c r="L33" s="129">
        <v>5.4048104450971399</v>
      </c>
      <c r="M33" s="99">
        <v>6.4959043024652798</v>
      </c>
      <c r="N33" s="131"/>
      <c r="O33" s="131"/>
      <c r="P33" s="100"/>
      <c r="Q33" s="132">
        <v>15.8377344</v>
      </c>
      <c r="R33" s="129">
        <v>58.8729552636091</v>
      </c>
      <c r="S33" s="98"/>
      <c r="T33" s="100">
        <v>41.326958355861798</v>
      </c>
      <c r="V33" s="129" t="s">
        <v>41</v>
      </c>
      <c r="W33" s="132">
        <v>27.029078699999999</v>
      </c>
      <c r="X33" s="129">
        <v>100.47407671653301</v>
      </c>
      <c r="Y33" s="98"/>
      <c r="Z33" s="129">
        <v>12.2422629</v>
      </c>
      <c r="AA33" s="129">
        <v>45.5076577137852</v>
      </c>
      <c r="AB33" s="99">
        <v>45.292934457288801</v>
      </c>
      <c r="AC33" s="129">
        <v>13.2382834</v>
      </c>
      <c r="AD33" s="129">
        <v>49.2101235373148</v>
      </c>
      <c r="AE33" s="99">
        <v>48.977930572232196</v>
      </c>
      <c r="AF33" s="129">
        <v>1.5485324</v>
      </c>
      <c r="AG33" s="129">
        <v>5.7562954654328102</v>
      </c>
      <c r="AH33" s="99">
        <v>5.7291349704790298</v>
      </c>
      <c r="AI33" s="131"/>
      <c r="AJ33" s="131"/>
      <c r="AK33" s="100"/>
      <c r="AL33" s="132">
        <v>22.449909999999999</v>
      </c>
      <c r="AM33" s="129">
        <v>83.452122236754505</v>
      </c>
      <c r="AN33" s="98"/>
      <c r="AO33" s="100">
        <v>20.397269744065799</v>
      </c>
      <c r="AQ33" s="129" t="s">
        <v>41</v>
      </c>
      <c r="AR33" s="132">
        <v>24.712719100000001</v>
      </c>
      <c r="AS33" s="129">
        <v>91.863568946858905</v>
      </c>
      <c r="AT33" s="98"/>
      <c r="AU33" s="129">
        <v>11.013002800000001</v>
      </c>
      <c r="AV33" s="129">
        <v>40.938179968619899</v>
      </c>
      <c r="AW33" s="99">
        <v>44.564107880787603</v>
      </c>
      <c r="AX33" s="129">
        <v>11.8719207</v>
      </c>
      <c r="AY33" s="129">
        <v>44.1309999657663</v>
      </c>
      <c r="AZ33" s="99">
        <v>48.039718543152901</v>
      </c>
      <c r="BA33" s="129">
        <v>1.8277956</v>
      </c>
      <c r="BB33" s="129">
        <v>6.7943890124727497</v>
      </c>
      <c r="BC33" s="99">
        <v>7.3961735760594598</v>
      </c>
      <c r="BD33" s="131"/>
      <c r="BE33" s="131"/>
      <c r="BF33" s="100"/>
      <c r="BG33" s="132">
        <v>15.4596231</v>
      </c>
      <c r="BH33" s="129">
        <v>57.467417761378698</v>
      </c>
      <c r="BI33" s="98"/>
      <c r="BJ33" s="100">
        <v>59.853309101694698</v>
      </c>
      <c r="BL33" s="129" t="s">
        <v>41</v>
      </c>
      <c r="BM33" s="132">
        <v>18.071396400000001</v>
      </c>
      <c r="BN33" s="129">
        <v>67.176054663989504</v>
      </c>
      <c r="BO33" s="98"/>
      <c r="BP33" s="129">
        <v>12.3096075</v>
      </c>
      <c r="BQ33" s="129">
        <v>45.757995010958602</v>
      </c>
      <c r="BR33" s="99">
        <v>68.116526401911003</v>
      </c>
      <c r="BS33" s="129">
        <v>4.0105611000000003</v>
      </c>
      <c r="BT33" s="129">
        <v>14.9082929577523</v>
      </c>
      <c r="BU33" s="99">
        <v>22.192867729911601</v>
      </c>
      <c r="BV33" s="129">
        <v>1.7512277999999999</v>
      </c>
      <c r="BW33" s="129">
        <v>6.5097666952786302</v>
      </c>
      <c r="BX33" s="99">
        <v>9.6906058681773999</v>
      </c>
      <c r="BY33" s="131"/>
      <c r="BZ33" s="131"/>
      <c r="CA33" s="100"/>
      <c r="CB33" s="132">
        <v>16.030073399999999</v>
      </c>
      <c r="CC33" s="129">
        <v>59.5879290759271</v>
      </c>
      <c r="CD33" s="98"/>
      <c r="CE33" s="100">
        <v>12.7343334560153</v>
      </c>
      <c r="CG33" s="129" t="s">
        <v>41</v>
      </c>
      <c r="CH33" s="132">
        <v>19.128577400000001</v>
      </c>
      <c r="CI33" s="129">
        <v>71.105869885448101</v>
      </c>
      <c r="CJ33" s="98"/>
      <c r="CK33" s="129">
        <v>8.1186521999999997</v>
      </c>
      <c r="CL33" s="129">
        <v>30.1791301520628</v>
      </c>
      <c r="CM33" s="99">
        <v>42.442529991801699</v>
      </c>
      <c r="CN33" s="129">
        <v>9.4570895999999998</v>
      </c>
      <c r="CO33" s="129">
        <v>35.154448160511102</v>
      </c>
      <c r="CP33" s="99">
        <v>49.439586657395601</v>
      </c>
      <c r="CQ33" s="129">
        <v>1.5528356000000001</v>
      </c>
      <c r="CR33" s="129">
        <v>5.7722915728741899</v>
      </c>
      <c r="CS33" s="99">
        <v>8.1178833508026607</v>
      </c>
      <c r="CT33" s="131"/>
      <c r="CU33" s="131"/>
      <c r="CV33" s="100"/>
      <c r="CW33" s="132">
        <v>11.8192895</v>
      </c>
      <c r="CX33" s="129">
        <v>43.935356182077697</v>
      </c>
      <c r="CY33" s="98"/>
      <c r="CZ33" s="100">
        <v>61.8420244296411</v>
      </c>
      <c r="DB33" s="129" t="s">
        <v>41</v>
      </c>
      <c r="DC33" s="132">
        <v>25.063088400000002</v>
      </c>
      <c r="DD33" s="129">
        <v>93.165982259500495</v>
      </c>
      <c r="DE33" s="98"/>
      <c r="DF33" s="129">
        <v>10.645434699999999</v>
      </c>
      <c r="DG33" s="129">
        <v>39.5718342678339</v>
      </c>
      <c r="DH33" s="99">
        <v>42.474552737084103</v>
      </c>
      <c r="DI33" s="129">
        <v>12.400677399999999</v>
      </c>
      <c r="DJ33" s="129">
        <v>46.096525384883897</v>
      </c>
      <c r="DK33" s="99">
        <v>49.477850463153601</v>
      </c>
      <c r="DL33" s="129">
        <v>2.0169763000000001</v>
      </c>
      <c r="DM33" s="129">
        <v>7.4976226067826897</v>
      </c>
      <c r="DN33" s="99">
        <v>8.0475967997623208</v>
      </c>
      <c r="DO33" s="131"/>
      <c r="DP33" s="131"/>
      <c r="DQ33" s="100"/>
      <c r="DR33" s="132">
        <v>16.943860699999998</v>
      </c>
      <c r="DS33" s="129">
        <v>62.984712825082198</v>
      </c>
      <c r="DT33" s="98"/>
      <c r="DU33" s="100">
        <v>47.918404451944099</v>
      </c>
    </row>
    <row r="34" spans="1:125" s="120" customFormat="1" x14ac:dyDescent="0.2">
      <c r="A34" s="129" t="s">
        <v>42</v>
      </c>
      <c r="B34" s="132">
        <v>16.885710599999999</v>
      </c>
      <c r="C34" s="129">
        <v>62.768553862606197</v>
      </c>
      <c r="D34" s="98"/>
      <c r="E34" s="129">
        <v>4.7310540000000003</v>
      </c>
      <c r="F34" s="129">
        <v>17.586551425671001</v>
      </c>
      <c r="G34" s="99">
        <v>28.018092410040499</v>
      </c>
      <c r="H34" s="129">
        <v>9.7183922000000003</v>
      </c>
      <c r="I34" s="129">
        <v>36.1257775117638</v>
      </c>
      <c r="J34" s="99">
        <v>57.553942680978999</v>
      </c>
      <c r="K34" s="129">
        <v>2.4313802</v>
      </c>
      <c r="L34" s="129">
        <v>9.0380690904517902</v>
      </c>
      <c r="M34" s="99">
        <v>14.399039860365701</v>
      </c>
      <c r="N34" s="129">
        <v>4.8842E-3</v>
      </c>
      <c r="O34" s="129">
        <v>1.8155834719549301E-2</v>
      </c>
      <c r="P34" s="99">
        <v>2.8925048614773699E-2</v>
      </c>
      <c r="Q34" s="132">
        <v>10.391699300000001</v>
      </c>
      <c r="R34" s="129">
        <v>38.628634156270401</v>
      </c>
      <c r="S34" s="98"/>
      <c r="T34" s="100">
        <v>62.492294210245298</v>
      </c>
      <c r="V34" s="129" t="s">
        <v>42</v>
      </c>
      <c r="W34" s="132">
        <v>31.0135723</v>
      </c>
      <c r="X34" s="129">
        <v>115.28547003431299</v>
      </c>
      <c r="Y34" s="98"/>
      <c r="Z34" s="129">
        <v>12.1124852</v>
      </c>
      <c r="AA34" s="129">
        <v>45.025240435319297</v>
      </c>
      <c r="AB34" s="99">
        <v>39.055433804379902</v>
      </c>
      <c r="AC34" s="129">
        <v>14.666778000000001</v>
      </c>
      <c r="AD34" s="129">
        <v>54.520207451849103</v>
      </c>
      <c r="AE34" s="99">
        <v>47.291482123134799</v>
      </c>
      <c r="AF34" s="129">
        <v>4.2194701999999999</v>
      </c>
      <c r="AG34" s="129">
        <v>15.6848621176986</v>
      </c>
      <c r="AH34" s="99">
        <v>13.6052376010873</v>
      </c>
      <c r="AI34" s="129">
        <v>1.48389E-2</v>
      </c>
      <c r="AJ34" s="129">
        <v>5.5160029445952198E-2</v>
      </c>
      <c r="AK34" s="99">
        <v>4.7846471397943402E-2</v>
      </c>
      <c r="AL34" s="132">
        <v>26.040537</v>
      </c>
      <c r="AM34" s="129">
        <v>96.799411527027402</v>
      </c>
      <c r="AN34" s="98"/>
      <c r="AO34" s="100">
        <v>19.0972839769011</v>
      </c>
      <c r="AQ34" s="129" t="s">
        <v>42</v>
      </c>
      <c r="AR34" s="132">
        <v>26.300985600000001</v>
      </c>
      <c r="AS34" s="129">
        <v>97.767566339389305</v>
      </c>
      <c r="AT34" s="98"/>
      <c r="AU34" s="129">
        <v>10.8066967</v>
      </c>
      <c r="AV34" s="129">
        <v>40.171286832950798</v>
      </c>
      <c r="AW34" s="99">
        <v>41.088561715345001</v>
      </c>
      <c r="AX34" s="129">
        <v>11.3359883</v>
      </c>
      <c r="AY34" s="129">
        <v>42.138800613722701</v>
      </c>
      <c r="AZ34" s="99">
        <v>43.1010018879293</v>
      </c>
      <c r="BA34" s="129">
        <v>4.1447003999999996</v>
      </c>
      <c r="BB34" s="129">
        <v>15.406923431565</v>
      </c>
      <c r="BC34" s="99">
        <v>15.7587265474949</v>
      </c>
      <c r="BD34" s="129">
        <v>1.36002E-2</v>
      </c>
      <c r="BE34" s="129">
        <v>5.0555461150815703E-2</v>
      </c>
      <c r="BF34" s="99">
        <v>5.1709849230897303E-2</v>
      </c>
      <c r="BG34" s="132">
        <v>17.4458758</v>
      </c>
      <c r="BH34" s="129">
        <v>64.850832800168803</v>
      </c>
      <c r="BI34" s="98"/>
      <c r="BJ34" s="100">
        <v>50.757611148418199</v>
      </c>
      <c r="BL34" s="129" t="s">
        <v>42</v>
      </c>
      <c r="BM34" s="132">
        <v>19.0553977</v>
      </c>
      <c r="BN34" s="129">
        <v>70.833842012300707</v>
      </c>
      <c r="BO34" s="98"/>
      <c r="BP34" s="129">
        <v>10.0688814</v>
      </c>
      <c r="BQ34" s="129">
        <v>37.428636523718097</v>
      </c>
      <c r="BR34" s="99">
        <v>52.840048570594803</v>
      </c>
      <c r="BS34" s="129">
        <v>5.2294419999999997</v>
      </c>
      <c r="BT34" s="129">
        <v>19.439188531892501</v>
      </c>
      <c r="BU34" s="99">
        <v>27.443363199918899</v>
      </c>
      <c r="BV34" s="129">
        <v>3.7419533999999999</v>
      </c>
      <c r="BW34" s="129">
        <v>13.9098086603037</v>
      </c>
      <c r="BX34" s="99">
        <v>19.637235910326901</v>
      </c>
      <c r="BY34" s="129">
        <v>1.51209E-2</v>
      </c>
      <c r="BZ34" s="129">
        <v>5.6208296386477299E-2</v>
      </c>
      <c r="CA34" s="99">
        <v>7.9352319159415902E-2</v>
      </c>
      <c r="CB34" s="132">
        <v>16.486298300000001</v>
      </c>
      <c r="CC34" s="129">
        <v>61.283835033779603</v>
      </c>
      <c r="CD34" s="98"/>
      <c r="CE34" s="100">
        <v>15.5832398107221</v>
      </c>
      <c r="CG34" s="129" t="s">
        <v>42</v>
      </c>
      <c r="CH34" s="132">
        <v>20.2377489</v>
      </c>
      <c r="CI34" s="129">
        <v>75.228947242975295</v>
      </c>
      <c r="CJ34" s="98"/>
      <c r="CK34" s="129">
        <v>8.9185265000000005</v>
      </c>
      <c r="CL34" s="129">
        <v>33.152469816125503</v>
      </c>
      <c r="CM34" s="99">
        <v>44.068767450711903</v>
      </c>
      <c r="CN34" s="129">
        <v>7.6030135999999997</v>
      </c>
      <c r="CO34" s="129">
        <v>28.262368103698702</v>
      </c>
      <c r="CP34" s="99">
        <v>37.568474821821702</v>
      </c>
      <c r="CQ34" s="129">
        <v>3.7050922000000002</v>
      </c>
      <c r="CR34" s="129">
        <v>13.7727860455942</v>
      </c>
      <c r="CS34" s="99">
        <v>18.3078277050863</v>
      </c>
      <c r="CT34" s="129">
        <v>1.1116600000000001E-2</v>
      </c>
      <c r="CU34" s="129">
        <v>4.13232775568858E-2</v>
      </c>
      <c r="CV34" s="99">
        <v>5.4930022380107697E-2</v>
      </c>
      <c r="CW34" s="132">
        <v>13.5153423</v>
      </c>
      <c r="CX34" s="129">
        <v>50.240023131102902</v>
      </c>
      <c r="CY34" s="98"/>
      <c r="CZ34" s="100">
        <v>49.739077640675099</v>
      </c>
      <c r="DB34" s="129" t="s">
        <v>42</v>
      </c>
      <c r="DC34" s="132">
        <v>21.896125000000001</v>
      </c>
      <c r="DD34" s="129">
        <v>81.393560152858299</v>
      </c>
      <c r="DE34" s="98"/>
      <c r="DF34" s="129">
        <v>7.9499183999999996</v>
      </c>
      <c r="DG34" s="129">
        <v>29.5519029737324</v>
      </c>
      <c r="DH34" s="99">
        <v>36.307421518647701</v>
      </c>
      <c r="DI34" s="129">
        <v>10.6162162</v>
      </c>
      <c r="DJ34" s="129">
        <v>39.463221545842003</v>
      </c>
      <c r="DK34" s="99">
        <v>48.4844519292797</v>
      </c>
      <c r="DL34" s="129">
        <v>3.3197841000000001</v>
      </c>
      <c r="DM34" s="129">
        <v>12.340496176280199</v>
      </c>
      <c r="DN34" s="99">
        <v>15.1615141948632</v>
      </c>
      <c r="DO34" s="129">
        <v>1.02063E-2</v>
      </c>
      <c r="DP34" s="129">
        <v>3.7939457003835997E-2</v>
      </c>
      <c r="DQ34" s="99">
        <v>4.66123572093236E-2</v>
      </c>
      <c r="DR34" s="132">
        <v>14.306774799999999</v>
      </c>
      <c r="DS34" s="129">
        <v>53.1819824410574</v>
      </c>
      <c r="DT34" s="98"/>
      <c r="DU34" s="100">
        <v>53.047247238420198</v>
      </c>
    </row>
    <row r="35" spans="1:125" s="120" customFormat="1" x14ac:dyDescent="0.2">
      <c r="A35" s="129" t="s">
        <v>43</v>
      </c>
      <c r="B35" s="135">
        <v>1.2043644</v>
      </c>
      <c r="C35" s="136">
        <v>4.4769339888843902</v>
      </c>
      <c r="D35" s="102"/>
      <c r="E35" s="129">
        <v>0</v>
      </c>
      <c r="F35" s="129">
        <v>0</v>
      </c>
      <c r="G35" s="99">
        <v>0</v>
      </c>
      <c r="H35" s="129">
        <v>1.2043644</v>
      </c>
      <c r="I35" s="129">
        <v>4.4769339888843902</v>
      </c>
      <c r="J35" s="99">
        <v>100</v>
      </c>
      <c r="K35" s="131"/>
      <c r="L35" s="131"/>
      <c r="M35" s="100"/>
      <c r="N35" s="129">
        <v>0</v>
      </c>
      <c r="O35" s="129">
        <v>0</v>
      </c>
      <c r="P35" s="99">
        <v>0</v>
      </c>
      <c r="Q35" s="135">
        <v>0</v>
      </c>
      <c r="R35" s="136">
        <v>0</v>
      </c>
      <c r="S35" s="102"/>
      <c r="T35" s="100" t="s">
        <v>18</v>
      </c>
      <c r="V35" s="129" t="s">
        <v>43</v>
      </c>
      <c r="W35" s="135">
        <v>1.3477413</v>
      </c>
      <c r="X35" s="136">
        <v>5.0099030112424696</v>
      </c>
      <c r="Y35" s="102"/>
      <c r="Z35" s="129">
        <v>0</v>
      </c>
      <c r="AA35" s="129">
        <v>0</v>
      </c>
      <c r="AB35" s="99">
        <v>0</v>
      </c>
      <c r="AC35" s="129">
        <v>1.3477413</v>
      </c>
      <c r="AD35" s="129">
        <v>5.0099030112424696</v>
      </c>
      <c r="AE35" s="99">
        <v>100</v>
      </c>
      <c r="AF35" s="131"/>
      <c r="AG35" s="131"/>
      <c r="AH35" s="100"/>
      <c r="AI35" s="129">
        <v>0</v>
      </c>
      <c r="AJ35" s="129">
        <v>0</v>
      </c>
      <c r="AK35" s="99">
        <v>0</v>
      </c>
      <c r="AL35" s="135">
        <v>0</v>
      </c>
      <c r="AM35" s="136">
        <v>0</v>
      </c>
      <c r="AN35" s="102"/>
      <c r="AO35" s="100" t="s">
        <v>18</v>
      </c>
      <c r="AQ35" s="129" t="s">
        <v>43</v>
      </c>
      <c r="AR35" s="135">
        <v>1.2043642999999999</v>
      </c>
      <c r="AS35" s="136">
        <v>4.4769336171585197</v>
      </c>
      <c r="AT35" s="102"/>
      <c r="AU35" s="129">
        <v>0</v>
      </c>
      <c r="AV35" s="129">
        <v>0</v>
      </c>
      <c r="AW35" s="99">
        <v>0</v>
      </c>
      <c r="AX35" s="129">
        <v>1.2043642999999999</v>
      </c>
      <c r="AY35" s="129">
        <v>4.4769336171585197</v>
      </c>
      <c r="AZ35" s="99">
        <v>100</v>
      </c>
      <c r="BA35" s="131"/>
      <c r="BB35" s="131"/>
      <c r="BC35" s="100"/>
      <c r="BD35" s="129">
        <v>0</v>
      </c>
      <c r="BE35" s="129">
        <v>0</v>
      </c>
      <c r="BF35" s="99">
        <v>0</v>
      </c>
      <c r="BG35" s="135">
        <v>0</v>
      </c>
      <c r="BH35" s="136">
        <v>0</v>
      </c>
      <c r="BI35" s="102"/>
      <c r="BJ35" s="100" t="s">
        <v>18</v>
      </c>
      <c r="BL35" s="129" t="s">
        <v>43</v>
      </c>
      <c r="BM35" s="135">
        <v>1.1533602000000001</v>
      </c>
      <c r="BN35" s="136">
        <v>4.2873381850264698</v>
      </c>
      <c r="BO35" s="102"/>
      <c r="BP35" s="129">
        <v>0</v>
      </c>
      <c r="BQ35" s="129">
        <v>0</v>
      </c>
      <c r="BR35" s="99">
        <v>0</v>
      </c>
      <c r="BS35" s="129">
        <v>1.1533602000000001</v>
      </c>
      <c r="BT35" s="129">
        <v>4.2873381850264698</v>
      </c>
      <c r="BU35" s="99">
        <v>100</v>
      </c>
      <c r="BV35" s="131"/>
      <c r="BW35" s="131"/>
      <c r="BX35" s="100"/>
      <c r="BY35" s="129">
        <v>0</v>
      </c>
      <c r="BZ35" s="129">
        <v>0</v>
      </c>
      <c r="CA35" s="99">
        <v>0</v>
      </c>
      <c r="CB35" s="135">
        <v>0</v>
      </c>
      <c r="CC35" s="136">
        <v>0</v>
      </c>
      <c r="CD35" s="102"/>
      <c r="CE35" s="100" t="s">
        <v>18</v>
      </c>
      <c r="CG35" s="129" t="s">
        <v>43</v>
      </c>
      <c r="CH35" s="135">
        <v>1.1882933</v>
      </c>
      <c r="CI35" s="136">
        <v>4.4171935533245499</v>
      </c>
      <c r="CJ35" s="102"/>
      <c r="CK35" s="129">
        <v>0</v>
      </c>
      <c r="CL35" s="129">
        <v>0</v>
      </c>
      <c r="CM35" s="99">
        <v>0</v>
      </c>
      <c r="CN35" s="129">
        <v>1.1882933</v>
      </c>
      <c r="CO35" s="129">
        <v>4.4171935533245499</v>
      </c>
      <c r="CP35" s="99">
        <v>100</v>
      </c>
      <c r="CQ35" s="131"/>
      <c r="CR35" s="131"/>
      <c r="CS35" s="100"/>
      <c r="CT35" s="129">
        <v>0</v>
      </c>
      <c r="CU35" s="129">
        <v>0</v>
      </c>
      <c r="CV35" s="99">
        <v>0</v>
      </c>
      <c r="CW35" s="135">
        <v>0</v>
      </c>
      <c r="CX35" s="136">
        <v>0</v>
      </c>
      <c r="CY35" s="102"/>
      <c r="CZ35" s="100" t="s">
        <v>18</v>
      </c>
      <c r="DB35" s="129" t="s">
        <v>43</v>
      </c>
      <c r="DC35" s="135">
        <v>1.1551579999999999</v>
      </c>
      <c r="DD35" s="136">
        <v>4.2940210726352497</v>
      </c>
      <c r="DE35" s="102"/>
      <c r="DF35" s="129">
        <v>0</v>
      </c>
      <c r="DG35" s="129">
        <v>0</v>
      </c>
      <c r="DH35" s="99">
        <v>0</v>
      </c>
      <c r="DI35" s="129">
        <v>1.1551579999999999</v>
      </c>
      <c r="DJ35" s="129">
        <v>4.2940210726352497</v>
      </c>
      <c r="DK35" s="99">
        <v>100</v>
      </c>
      <c r="DL35" s="131"/>
      <c r="DM35" s="131"/>
      <c r="DN35" s="100"/>
      <c r="DO35" s="129">
        <v>0</v>
      </c>
      <c r="DP35" s="129">
        <v>0</v>
      </c>
      <c r="DQ35" s="99">
        <v>0</v>
      </c>
      <c r="DR35" s="135">
        <v>0</v>
      </c>
      <c r="DS35" s="136">
        <v>0</v>
      </c>
      <c r="DT35" s="102"/>
      <c r="DU35" s="100" t="s">
        <v>18</v>
      </c>
    </row>
    <row r="36" spans="1:125" s="120" customFormat="1" x14ac:dyDescent="0.2">
      <c r="A36" s="137" t="s">
        <v>44</v>
      </c>
      <c r="B36" s="137"/>
      <c r="C36" s="137"/>
      <c r="D36" s="71"/>
      <c r="E36" s="137"/>
      <c r="F36" s="137"/>
      <c r="G36" s="71"/>
      <c r="H36" s="137"/>
      <c r="I36" s="137"/>
      <c r="J36" s="71"/>
      <c r="K36" s="137"/>
      <c r="L36" s="137"/>
      <c r="M36" s="71"/>
      <c r="N36" s="137"/>
      <c r="O36" s="137"/>
      <c r="P36" s="71"/>
      <c r="Q36" s="137"/>
      <c r="R36" s="137"/>
      <c r="S36" s="71"/>
      <c r="T36" s="103"/>
      <c r="V36" s="137" t="s">
        <v>44</v>
      </c>
      <c r="W36" s="137"/>
      <c r="X36" s="137"/>
      <c r="Y36" s="71"/>
      <c r="Z36" s="137"/>
      <c r="AA36" s="137"/>
      <c r="AB36" s="71"/>
      <c r="AC36" s="137"/>
      <c r="AD36" s="137"/>
      <c r="AE36" s="71"/>
      <c r="AF36" s="137"/>
      <c r="AG36" s="137"/>
      <c r="AH36" s="71"/>
      <c r="AI36" s="137"/>
      <c r="AJ36" s="137"/>
      <c r="AK36" s="71"/>
      <c r="AL36" s="137"/>
      <c r="AM36" s="137"/>
      <c r="AN36" s="71"/>
      <c r="AO36" s="71"/>
      <c r="AQ36" s="137" t="s">
        <v>44</v>
      </c>
      <c r="AR36" s="137"/>
      <c r="AS36" s="137"/>
      <c r="AT36" s="71"/>
      <c r="AU36" s="137"/>
      <c r="AV36" s="137"/>
      <c r="AW36" s="71"/>
      <c r="AX36" s="137"/>
      <c r="AY36" s="137"/>
      <c r="AZ36" s="71"/>
      <c r="BA36" s="137"/>
      <c r="BB36" s="137"/>
      <c r="BC36" s="71"/>
      <c r="BD36" s="137"/>
      <c r="BE36" s="137"/>
      <c r="BF36" s="71"/>
      <c r="BG36" s="137"/>
      <c r="BH36" s="137"/>
      <c r="BI36" s="71"/>
      <c r="BJ36" s="103"/>
      <c r="BL36" s="137" t="s">
        <v>44</v>
      </c>
      <c r="BM36" s="137"/>
      <c r="BN36" s="137"/>
      <c r="BO36" s="71"/>
      <c r="BP36" s="137"/>
      <c r="BQ36" s="137"/>
      <c r="BR36" s="71"/>
      <c r="BS36" s="137"/>
      <c r="BT36" s="137"/>
      <c r="BU36" s="71"/>
      <c r="BV36" s="137"/>
      <c r="BW36" s="137"/>
      <c r="BX36" s="71"/>
      <c r="BY36" s="137"/>
      <c r="BZ36" s="137"/>
      <c r="CA36" s="71"/>
      <c r="CB36" s="137"/>
      <c r="CC36" s="137"/>
      <c r="CD36" s="71"/>
      <c r="CE36" s="103"/>
      <c r="CG36" s="137" t="s">
        <v>44</v>
      </c>
      <c r="CH36" s="137"/>
      <c r="CI36" s="137"/>
      <c r="CJ36" s="71"/>
      <c r="CK36" s="137"/>
      <c r="CL36" s="137"/>
      <c r="CM36" s="71"/>
      <c r="CN36" s="137"/>
      <c r="CO36" s="137"/>
      <c r="CP36" s="71"/>
      <c r="CQ36" s="137"/>
      <c r="CR36" s="137"/>
      <c r="CS36" s="71"/>
      <c r="CT36" s="137"/>
      <c r="CU36" s="137"/>
      <c r="CV36" s="71"/>
      <c r="CW36" s="137"/>
      <c r="CX36" s="137"/>
      <c r="CY36" s="71"/>
      <c r="CZ36" s="103"/>
      <c r="DB36" s="137" t="s">
        <v>44</v>
      </c>
      <c r="DC36" s="137"/>
      <c r="DD36" s="137"/>
      <c r="DE36" s="71"/>
      <c r="DF36" s="137"/>
      <c r="DG36" s="137"/>
      <c r="DH36" s="71"/>
      <c r="DI36" s="137"/>
      <c r="DJ36" s="137"/>
      <c r="DK36" s="71"/>
      <c r="DL36" s="137"/>
      <c r="DM36" s="137"/>
      <c r="DN36" s="71"/>
      <c r="DO36" s="137"/>
      <c r="DP36" s="137"/>
      <c r="DQ36" s="71"/>
      <c r="DR36" s="137"/>
      <c r="DS36" s="137"/>
      <c r="DT36" s="71"/>
      <c r="DU36" s="103"/>
    </row>
    <row r="37" spans="1:125" s="120" customFormat="1" x14ac:dyDescent="0.2">
      <c r="A37" s="138" t="s">
        <v>45</v>
      </c>
      <c r="B37" s="129"/>
      <c r="C37" s="129"/>
      <c r="D37" s="99"/>
      <c r="E37" s="129"/>
      <c r="F37" s="129"/>
      <c r="G37" s="99"/>
      <c r="H37" s="129"/>
      <c r="I37" s="129"/>
      <c r="J37" s="99"/>
      <c r="K37" s="129"/>
      <c r="L37" s="129"/>
      <c r="M37" s="99"/>
      <c r="N37" s="129"/>
      <c r="O37" s="129"/>
      <c r="P37" s="99"/>
      <c r="Q37" s="129"/>
      <c r="R37" s="129"/>
      <c r="S37" s="99"/>
      <c r="T37" s="100"/>
      <c r="V37" s="138" t="s">
        <v>45</v>
      </c>
      <c r="W37" s="129"/>
      <c r="X37" s="129"/>
      <c r="Y37" s="99"/>
      <c r="Z37" s="129"/>
      <c r="AA37" s="129"/>
      <c r="AB37" s="99"/>
      <c r="AC37" s="129"/>
      <c r="AD37" s="129"/>
      <c r="AE37" s="99"/>
      <c r="AF37" s="129"/>
      <c r="AG37" s="129"/>
      <c r="AH37" s="99"/>
      <c r="AI37" s="129"/>
      <c r="AJ37" s="129"/>
      <c r="AK37" s="99"/>
      <c r="AL37" s="129"/>
      <c r="AM37" s="129"/>
      <c r="AN37" s="99"/>
      <c r="AO37" s="99"/>
      <c r="AQ37" s="138" t="s">
        <v>45</v>
      </c>
      <c r="AR37" s="129"/>
      <c r="AS37" s="129"/>
      <c r="AT37" s="99"/>
      <c r="AU37" s="129"/>
      <c r="AV37" s="129"/>
      <c r="AW37" s="99"/>
      <c r="AX37" s="129"/>
      <c r="AY37" s="129"/>
      <c r="AZ37" s="99"/>
      <c r="BA37" s="129"/>
      <c r="BB37" s="129"/>
      <c r="BC37" s="99"/>
      <c r="BD37" s="129"/>
      <c r="BE37" s="129"/>
      <c r="BF37" s="99"/>
      <c r="BG37" s="129"/>
      <c r="BH37" s="129"/>
      <c r="BI37" s="99"/>
      <c r="BJ37" s="100"/>
      <c r="BL37" s="138" t="s">
        <v>45</v>
      </c>
      <c r="BM37" s="129"/>
      <c r="BN37" s="129"/>
      <c r="BO37" s="99"/>
      <c r="BP37" s="129"/>
      <c r="BQ37" s="129"/>
      <c r="BR37" s="99"/>
      <c r="BS37" s="129"/>
      <c r="BT37" s="129"/>
      <c r="BU37" s="99"/>
      <c r="BV37" s="129"/>
      <c r="BW37" s="129"/>
      <c r="BX37" s="99"/>
      <c r="BY37" s="129"/>
      <c r="BZ37" s="129"/>
      <c r="CA37" s="99"/>
      <c r="CB37" s="129"/>
      <c r="CC37" s="129"/>
      <c r="CD37" s="99"/>
      <c r="CE37" s="100"/>
      <c r="CG37" s="138" t="s">
        <v>45</v>
      </c>
      <c r="CH37" s="129"/>
      <c r="CI37" s="129"/>
      <c r="CJ37" s="99"/>
      <c r="CK37" s="129"/>
      <c r="CL37" s="129"/>
      <c r="CM37" s="99"/>
      <c r="CN37" s="129"/>
      <c r="CO37" s="129"/>
      <c r="CP37" s="99"/>
      <c r="CQ37" s="129"/>
      <c r="CR37" s="129"/>
      <c r="CS37" s="99"/>
      <c r="CT37" s="129"/>
      <c r="CU37" s="129"/>
      <c r="CV37" s="99"/>
      <c r="CW37" s="129"/>
      <c r="CX37" s="129"/>
      <c r="CY37" s="99"/>
      <c r="CZ37" s="100"/>
      <c r="DB37" s="138" t="s">
        <v>45</v>
      </c>
      <c r="DC37" s="129"/>
      <c r="DD37" s="129"/>
      <c r="DE37" s="99"/>
      <c r="DF37" s="129"/>
      <c r="DG37" s="129"/>
      <c r="DH37" s="99"/>
      <c r="DI37" s="129"/>
      <c r="DJ37" s="129"/>
      <c r="DK37" s="99"/>
      <c r="DL37" s="129"/>
      <c r="DM37" s="129"/>
      <c r="DN37" s="99"/>
      <c r="DO37" s="129"/>
      <c r="DP37" s="129"/>
      <c r="DQ37" s="99"/>
      <c r="DR37" s="129"/>
      <c r="DS37" s="129"/>
      <c r="DT37" s="99"/>
      <c r="DU37" s="100"/>
    </row>
    <row r="38" spans="1:125" s="120" customFormat="1" x14ac:dyDescent="0.2">
      <c r="A38" s="120" t="s">
        <v>46</v>
      </c>
      <c r="B38" s="129"/>
      <c r="C38" s="129"/>
      <c r="D38" s="99"/>
      <c r="E38" s="129"/>
      <c r="F38" s="129"/>
      <c r="G38" s="99"/>
      <c r="H38" s="129"/>
      <c r="I38" s="129"/>
      <c r="J38" s="99"/>
      <c r="K38" s="129"/>
      <c r="L38" s="129"/>
      <c r="M38" s="99"/>
      <c r="N38" s="129"/>
      <c r="O38" s="129"/>
      <c r="P38" s="99"/>
      <c r="Q38" s="129"/>
      <c r="R38" s="129"/>
      <c r="S38" s="99"/>
      <c r="T38" s="100"/>
      <c r="V38" s="120" t="s">
        <v>46</v>
      </c>
      <c r="W38" s="129"/>
      <c r="X38" s="129"/>
      <c r="Y38" s="99"/>
      <c r="Z38" s="129"/>
      <c r="AA38" s="129"/>
      <c r="AB38" s="99"/>
      <c r="AC38" s="129"/>
      <c r="AD38" s="129"/>
      <c r="AE38" s="99"/>
      <c r="AF38" s="129"/>
      <c r="AG38" s="129"/>
      <c r="AH38" s="99"/>
      <c r="AI38" s="129"/>
      <c r="AJ38" s="129"/>
      <c r="AK38" s="99"/>
      <c r="AL38" s="129"/>
      <c r="AM38" s="129"/>
      <c r="AN38" s="99"/>
      <c r="AO38" s="99"/>
      <c r="AQ38" s="120" t="s">
        <v>46</v>
      </c>
      <c r="AR38" s="129"/>
      <c r="AS38" s="129"/>
      <c r="AT38" s="99"/>
      <c r="AU38" s="129"/>
      <c r="AV38" s="129"/>
      <c r="AW38" s="99"/>
      <c r="AX38" s="129"/>
      <c r="AY38" s="129"/>
      <c r="AZ38" s="99"/>
      <c r="BA38" s="129"/>
      <c r="BB38" s="129"/>
      <c r="BC38" s="99"/>
      <c r="BD38" s="129"/>
      <c r="BE38" s="129"/>
      <c r="BF38" s="99"/>
      <c r="BG38" s="129"/>
      <c r="BH38" s="129"/>
      <c r="BI38" s="99"/>
      <c r="BJ38" s="100"/>
      <c r="BL38" s="120" t="s">
        <v>46</v>
      </c>
      <c r="BM38" s="129"/>
      <c r="BN38" s="129"/>
      <c r="BO38" s="99"/>
      <c r="BP38" s="129"/>
      <c r="BQ38" s="129"/>
      <c r="BR38" s="99"/>
      <c r="BS38" s="129"/>
      <c r="BT38" s="129"/>
      <c r="BU38" s="99"/>
      <c r="BV38" s="129"/>
      <c r="BW38" s="129"/>
      <c r="BX38" s="99"/>
      <c r="BY38" s="129"/>
      <c r="BZ38" s="129"/>
      <c r="CA38" s="99"/>
      <c r="CB38" s="129"/>
      <c r="CC38" s="129"/>
      <c r="CD38" s="99"/>
      <c r="CE38" s="100"/>
      <c r="CG38" s="120" t="s">
        <v>46</v>
      </c>
      <c r="CH38" s="129"/>
      <c r="CI38" s="129"/>
      <c r="CJ38" s="99"/>
      <c r="CK38" s="129"/>
      <c r="CL38" s="129"/>
      <c r="CM38" s="99"/>
      <c r="CN38" s="129"/>
      <c r="CO38" s="129"/>
      <c r="CP38" s="99"/>
      <c r="CQ38" s="129"/>
      <c r="CR38" s="129"/>
      <c r="CS38" s="99"/>
      <c r="CT38" s="129"/>
      <c r="CU38" s="129"/>
      <c r="CV38" s="99"/>
      <c r="CW38" s="129"/>
      <c r="CX38" s="129"/>
      <c r="CY38" s="99"/>
      <c r="CZ38" s="100"/>
      <c r="DB38" s="120" t="s">
        <v>46</v>
      </c>
      <c r="DC38" s="129"/>
      <c r="DD38" s="129"/>
      <c r="DE38" s="99"/>
      <c r="DF38" s="129"/>
      <c r="DG38" s="129"/>
      <c r="DH38" s="99"/>
      <c r="DI38" s="129"/>
      <c r="DJ38" s="129"/>
      <c r="DK38" s="99"/>
      <c r="DL38" s="129"/>
      <c r="DM38" s="129"/>
      <c r="DN38" s="99"/>
      <c r="DO38" s="129"/>
      <c r="DP38" s="129"/>
      <c r="DQ38" s="99"/>
      <c r="DR38" s="129"/>
      <c r="DS38" s="129"/>
      <c r="DT38" s="99"/>
      <c r="DU38" s="100"/>
    </row>
    <row r="39" spans="1:125" s="120" customFormat="1" x14ac:dyDescent="0.2">
      <c r="A39" s="129" t="s">
        <v>47</v>
      </c>
      <c r="B39" s="129"/>
      <c r="C39" s="129"/>
      <c r="D39" s="99"/>
      <c r="E39" s="129"/>
      <c r="F39" s="129"/>
      <c r="G39" s="99"/>
      <c r="H39" s="129"/>
      <c r="I39" s="129"/>
      <c r="J39" s="99"/>
      <c r="K39" s="129"/>
      <c r="L39" s="129"/>
      <c r="M39" s="99"/>
      <c r="N39" s="129"/>
      <c r="O39" s="129"/>
      <c r="P39" s="99"/>
      <c r="Q39" s="129"/>
      <c r="R39" s="129"/>
      <c r="S39" s="99"/>
      <c r="T39" s="100"/>
      <c r="V39" s="129" t="s">
        <v>47</v>
      </c>
      <c r="W39" s="129"/>
      <c r="X39" s="129"/>
      <c r="Y39" s="99"/>
      <c r="Z39" s="129"/>
      <c r="AA39" s="129"/>
      <c r="AB39" s="99"/>
      <c r="AC39" s="129"/>
      <c r="AD39" s="129"/>
      <c r="AE39" s="99"/>
      <c r="AF39" s="129"/>
      <c r="AG39" s="129"/>
      <c r="AH39" s="99"/>
      <c r="AI39" s="129"/>
      <c r="AJ39" s="129"/>
      <c r="AK39" s="99"/>
      <c r="AL39" s="129"/>
      <c r="AM39" s="129"/>
      <c r="AN39" s="99"/>
      <c r="AO39" s="99"/>
      <c r="AQ39" s="129" t="s">
        <v>47</v>
      </c>
      <c r="AR39" s="129"/>
      <c r="AS39" s="129"/>
      <c r="AT39" s="99"/>
      <c r="AU39" s="129"/>
      <c r="AV39" s="129"/>
      <c r="AW39" s="99"/>
      <c r="AX39" s="129"/>
      <c r="AY39" s="129"/>
      <c r="AZ39" s="99"/>
      <c r="BA39" s="129"/>
      <c r="BB39" s="129"/>
      <c r="BC39" s="99"/>
      <c r="BD39" s="129"/>
      <c r="BE39" s="129"/>
      <c r="BF39" s="99"/>
      <c r="BG39" s="129"/>
      <c r="BH39" s="129"/>
      <c r="BI39" s="99"/>
      <c r="BJ39" s="100"/>
      <c r="BL39" s="129" t="s">
        <v>47</v>
      </c>
      <c r="BM39" s="129"/>
      <c r="BN39" s="129"/>
      <c r="BO39" s="99"/>
      <c r="BP39" s="129"/>
      <c r="BQ39" s="129"/>
      <c r="BR39" s="99"/>
      <c r="BS39" s="129"/>
      <c r="BT39" s="129"/>
      <c r="BU39" s="99"/>
      <c r="BV39" s="129"/>
      <c r="BW39" s="129"/>
      <c r="BX39" s="99"/>
      <c r="BY39" s="129"/>
      <c r="BZ39" s="129"/>
      <c r="CA39" s="99"/>
      <c r="CB39" s="129"/>
      <c r="CC39" s="129"/>
      <c r="CD39" s="99"/>
      <c r="CE39" s="100"/>
      <c r="CG39" s="129" t="s">
        <v>47</v>
      </c>
      <c r="CH39" s="129"/>
      <c r="CI39" s="129"/>
      <c r="CJ39" s="99"/>
      <c r="CK39" s="129"/>
      <c r="CL39" s="129"/>
      <c r="CM39" s="99"/>
      <c r="CN39" s="129"/>
      <c r="CO39" s="129"/>
      <c r="CP39" s="99"/>
      <c r="CQ39" s="129"/>
      <c r="CR39" s="129"/>
      <c r="CS39" s="99"/>
      <c r="CT39" s="129"/>
      <c r="CU39" s="129"/>
      <c r="CV39" s="99"/>
      <c r="CW39" s="129"/>
      <c r="CX39" s="129"/>
      <c r="CY39" s="99"/>
      <c r="CZ39" s="100"/>
      <c r="DB39" s="129" t="s">
        <v>47</v>
      </c>
      <c r="DC39" s="129"/>
      <c r="DD39" s="129"/>
      <c r="DE39" s="99"/>
      <c r="DF39" s="129"/>
      <c r="DG39" s="129"/>
      <c r="DH39" s="99"/>
      <c r="DI39" s="129"/>
      <c r="DJ39" s="129"/>
      <c r="DK39" s="99"/>
      <c r="DL39" s="129"/>
      <c r="DM39" s="129"/>
      <c r="DN39" s="99"/>
      <c r="DO39" s="129"/>
      <c r="DP39" s="129"/>
      <c r="DQ39" s="99"/>
      <c r="DR39" s="129"/>
      <c r="DS39" s="129"/>
      <c r="DT39" s="99"/>
      <c r="DU39" s="100"/>
    </row>
    <row r="40" spans="1:125" s="120" customFormat="1" x14ac:dyDescent="0.2">
      <c r="A40" s="129" t="s">
        <v>48</v>
      </c>
      <c r="B40" s="129"/>
      <c r="C40" s="129"/>
      <c r="D40" s="99"/>
      <c r="E40" s="129"/>
      <c r="F40" s="129"/>
      <c r="G40" s="99"/>
      <c r="H40" s="129"/>
      <c r="I40" s="129"/>
      <c r="J40" s="99"/>
      <c r="K40" s="129"/>
      <c r="L40" s="129"/>
      <c r="M40" s="99"/>
      <c r="N40" s="129"/>
      <c r="O40" s="129"/>
      <c r="P40" s="99"/>
      <c r="Q40" s="129"/>
      <c r="R40" s="129"/>
      <c r="S40" s="99"/>
      <c r="T40" s="100"/>
      <c r="V40" s="129" t="s">
        <v>48</v>
      </c>
      <c r="W40" s="129"/>
      <c r="X40" s="129"/>
      <c r="Y40" s="99"/>
      <c r="Z40" s="129"/>
      <c r="AA40" s="129"/>
      <c r="AB40" s="99"/>
      <c r="AC40" s="129"/>
      <c r="AD40" s="129"/>
      <c r="AE40" s="99"/>
      <c r="AF40" s="129"/>
      <c r="AG40" s="129"/>
      <c r="AH40" s="99"/>
      <c r="AI40" s="129"/>
      <c r="AJ40" s="129"/>
      <c r="AK40" s="99"/>
      <c r="AL40" s="129"/>
      <c r="AM40" s="129"/>
      <c r="AN40" s="99"/>
      <c r="AO40" s="99"/>
      <c r="AQ40" s="129" t="s">
        <v>48</v>
      </c>
      <c r="AR40" s="129"/>
      <c r="AS40" s="129"/>
      <c r="AT40" s="99"/>
      <c r="AU40" s="129"/>
      <c r="AV40" s="129"/>
      <c r="AW40" s="99"/>
      <c r="AX40" s="129"/>
      <c r="AY40" s="129"/>
      <c r="AZ40" s="99"/>
      <c r="BA40" s="129"/>
      <c r="BB40" s="129"/>
      <c r="BC40" s="99"/>
      <c r="BD40" s="129"/>
      <c r="BE40" s="129"/>
      <c r="BF40" s="99"/>
      <c r="BG40" s="129"/>
      <c r="BH40" s="129"/>
      <c r="BI40" s="99"/>
      <c r="BJ40" s="100"/>
      <c r="BL40" s="129" t="s">
        <v>48</v>
      </c>
      <c r="BM40" s="129"/>
      <c r="BN40" s="129"/>
      <c r="BO40" s="99"/>
      <c r="BP40" s="129"/>
      <c r="BQ40" s="129"/>
      <c r="BR40" s="99"/>
      <c r="BS40" s="129"/>
      <c r="BT40" s="129"/>
      <c r="BU40" s="99"/>
      <c r="BV40" s="129"/>
      <c r="BW40" s="129"/>
      <c r="BX40" s="99"/>
      <c r="BY40" s="129"/>
      <c r="BZ40" s="129"/>
      <c r="CA40" s="99"/>
      <c r="CB40" s="129"/>
      <c r="CC40" s="129"/>
      <c r="CD40" s="99"/>
      <c r="CE40" s="100"/>
      <c r="CG40" s="129" t="s">
        <v>48</v>
      </c>
      <c r="CH40" s="129"/>
      <c r="CI40" s="129"/>
      <c r="CJ40" s="99"/>
      <c r="CK40" s="129"/>
      <c r="CL40" s="129"/>
      <c r="CM40" s="99"/>
      <c r="CN40" s="129"/>
      <c r="CO40" s="129"/>
      <c r="CP40" s="99"/>
      <c r="CQ40" s="129"/>
      <c r="CR40" s="129"/>
      <c r="CS40" s="99"/>
      <c r="CT40" s="129"/>
      <c r="CU40" s="129"/>
      <c r="CV40" s="99"/>
      <c r="CW40" s="129"/>
      <c r="CX40" s="129"/>
      <c r="CY40" s="99"/>
      <c r="CZ40" s="100"/>
      <c r="DB40" s="129" t="s">
        <v>48</v>
      </c>
      <c r="DC40" s="129"/>
      <c r="DD40" s="129"/>
      <c r="DE40" s="99"/>
      <c r="DF40" s="129"/>
      <c r="DG40" s="129"/>
      <c r="DH40" s="99"/>
      <c r="DI40" s="129"/>
      <c r="DJ40" s="129"/>
      <c r="DK40" s="99"/>
      <c r="DL40" s="129"/>
      <c r="DM40" s="129"/>
      <c r="DN40" s="99"/>
      <c r="DO40" s="129"/>
      <c r="DP40" s="129"/>
      <c r="DQ40" s="99"/>
      <c r="DR40" s="129"/>
      <c r="DS40" s="129"/>
      <c r="DT40" s="99"/>
      <c r="DU40" s="100"/>
    </row>
  </sheetData>
  <mergeCells count="36">
    <mergeCell ref="B2:D2"/>
    <mergeCell ref="E2:G2"/>
    <mergeCell ref="H2:J2"/>
    <mergeCell ref="K2:M2"/>
    <mergeCell ref="N2:P2"/>
    <mergeCell ref="Q2:S2"/>
    <mergeCell ref="W2:Y2"/>
    <mergeCell ref="Z2:AB2"/>
    <mergeCell ref="AC2:AE2"/>
    <mergeCell ref="AF2:AH2"/>
    <mergeCell ref="AI2:AK2"/>
    <mergeCell ref="AL2:AN2"/>
    <mergeCell ref="AR2:AT2"/>
    <mergeCell ref="AU2:AW2"/>
    <mergeCell ref="AX2:AZ2"/>
    <mergeCell ref="BA2:BC2"/>
    <mergeCell ref="BD2:BF2"/>
    <mergeCell ref="BG2:BI2"/>
    <mergeCell ref="BM2:BO2"/>
    <mergeCell ref="BP2:BR2"/>
    <mergeCell ref="BS2:BU2"/>
    <mergeCell ref="BV2:BX2"/>
    <mergeCell ref="BY2:CA2"/>
    <mergeCell ref="CB2:CD2"/>
    <mergeCell ref="CH2:CJ2"/>
    <mergeCell ref="CK2:CM2"/>
    <mergeCell ref="CN2:CP2"/>
    <mergeCell ref="CQ2:CS2"/>
    <mergeCell ref="CT2:CV2"/>
    <mergeCell ref="CW2:CY2"/>
    <mergeCell ref="DR2:DT2"/>
    <mergeCell ref="DC2:DE2"/>
    <mergeCell ref="DF2:DH2"/>
    <mergeCell ref="DI2:DK2"/>
    <mergeCell ref="DL2:DN2"/>
    <mergeCell ref="DO2:DQ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U40"/>
  <sheetViews>
    <sheetView zoomScale="80" zoomScaleNormal="80" workbookViewId="0">
      <selection activeCell="DT26" activeCellId="5" sqref="DE26:DE28 DH25:DH28 DK25:DK28 DN25:DN28 DQ25:DQ28 DT26:DT28"/>
    </sheetView>
  </sheetViews>
  <sheetFormatPr defaultColWidth="8.85546875" defaultRowHeight="12.75" x14ac:dyDescent="0.2"/>
  <cols>
    <col min="1" max="1" width="30.7109375" style="139" customWidth="1"/>
    <col min="2" max="19" width="9" style="139" bestFit="1" customWidth="1"/>
    <col min="20" max="20" width="9.42578125" style="139" bestFit="1" customWidth="1"/>
    <col min="21" max="21" width="8.85546875" style="139"/>
    <col min="22" max="22" width="30.7109375" style="139" customWidth="1"/>
    <col min="23" max="40" width="9" style="139" bestFit="1" customWidth="1"/>
    <col min="41" max="41" width="14.140625" style="139" bestFit="1" customWidth="1"/>
    <col min="42" max="42" width="8.85546875" style="139"/>
    <col min="43" max="43" width="30.7109375" style="139" customWidth="1"/>
    <col min="44" max="62" width="9" style="139" bestFit="1" customWidth="1"/>
    <col min="63" max="63" width="8.85546875" style="139"/>
    <col min="64" max="64" width="30.7109375" style="139" customWidth="1"/>
    <col min="65" max="83" width="9" style="139" bestFit="1" customWidth="1"/>
    <col min="84" max="84" width="8.85546875" style="139"/>
    <col min="85" max="85" width="30.7109375" style="139" customWidth="1"/>
    <col min="86" max="104" width="9" style="139" bestFit="1" customWidth="1"/>
    <col min="105" max="105" width="8.85546875" style="139"/>
    <col min="106" max="106" width="30.7109375" style="139" customWidth="1"/>
    <col min="107" max="125" width="9" style="139" bestFit="1" customWidth="1"/>
    <col min="126" max="16384" width="8.85546875" style="139"/>
  </cols>
  <sheetData>
    <row r="1" spans="1:125" s="120" customFormat="1" x14ac:dyDescent="0.2">
      <c r="A1" s="120" t="s">
        <v>253</v>
      </c>
      <c r="D1" s="74"/>
      <c r="G1" s="74"/>
      <c r="J1" s="74"/>
      <c r="M1" s="74"/>
      <c r="P1" s="74"/>
      <c r="S1" s="74"/>
      <c r="T1" s="75"/>
      <c r="V1" s="120" t="s">
        <v>254</v>
      </c>
      <c r="Y1" s="74"/>
      <c r="AB1" s="74"/>
      <c r="AE1" s="74"/>
      <c r="AH1" s="74"/>
      <c r="AK1" s="74"/>
      <c r="AN1" s="74"/>
      <c r="AO1" s="74"/>
      <c r="AQ1" s="120" t="s">
        <v>255</v>
      </c>
      <c r="AT1" s="74"/>
      <c r="AW1" s="74"/>
      <c r="AZ1" s="74"/>
      <c r="BC1" s="74"/>
      <c r="BF1" s="74"/>
      <c r="BI1" s="74"/>
      <c r="BJ1" s="75"/>
      <c r="BL1" s="120" t="s">
        <v>256</v>
      </c>
      <c r="BO1" s="74"/>
      <c r="BR1" s="74"/>
      <c r="BU1" s="74"/>
      <c r="BX1" s="74"/>
      <c r="CA1" s="74"/>
      <c r="CD1" s="74"/>
      <c r="CE1" s="75"/>
      <c r="CG1" s="120" t="s">
        <v>257</v>
      </c>
      <c r="CJ1" s="74"/>
      <c r="CM1" s="74"/>
      <c r="CP1" s="74"/>
      <c r="CS1" s="74"/>
      <c r="CV1" s="74"/>
      <c r="CY1" s="74"/>
      <c r="CZ1" s="75"/>
      <c r="DB1" s="120" t="s">
        <v>258</v>
      </c>
      <c r="DE1" s="74"/>
      <c r="DH1" s="74"/>
      <c r="DK1" s="74"/>
      <c r="DN1" s="74"/>
      <c r="DQ1" s="74"/>
      <c r="DT1" s="74"/>
      <c r="DU1" s="75"/>
    </row>
    <row r="2" spans="1:125" s="120" customFormat="1" x14ac:dyDescent="0.2">
      <c r="A2" s="76" t="s">
        <v>64</v>
      </c>
      <c r="B2" s="153" t="s">
        <v>1</v>
      </c>
      <c r="C2" s="154"/>
      <c r="D2" s="155"/>
      <c r="E2" s="154" t="s">
        <v>2</v>
      </c>
      <c r="F2" s="154"/>
      <c r="G2" s="154"/>
      <c r="H2" s="154" t="s">
        <v>3</v>
      </c>
      <c r="I2" s="154"/>
      <c r="J2" s="154"/>
      <c r="K2" s="154" t="s">
        <v>4</v>
      </c>
      <c r="L2" s="154"/>
      <c r="M2" s="154"/>
      <c r="N2" s="154" t="s">
        <v>5</v>
      </c>
      <c r="O2" s="154"/>
      <c r="P2" s="154"/>
      <c r="Q2" s="153" t="s">
        <v>6</v>
      </c>
      <c r="R2" s="154"/>
      <c r="S2" s="155"/>
      <c r="T2" s="79" t="s">
        <v>7</v>
      </c>
      <c r="V2" s="76" t="s">
        <v>64</v>
      </c>
      <c r="W2" s="153" t="s">
        <v>1</v>
      </c>
      <c r="X2" s="154"/>
      <c r="Y2" s="155"/>
      <c r="Z2" s="154" t="s">
        <v>2</v>
      </c>
      <c r="AA2" s="154"/>
      <c r="AB2" s="154"/>
      <c r="AC2" s="154" t="s">
        <v>3</v>
      </c>
      <c r="AD2" s="154"/>
      <c r="AE2" s="154"/>
      <c r="AF2" s="154" t="s">
        <v>4</v>
      </c>
      <c r="AG2" s="154"/>
      <c r="AH2" s="154"/>
      <c r="AI2" s="154" t="s">
        <v>5</v>
      </c>
      <c r="AJ2" s="154"/>
      <c r="AK2" s="154"/>
      <c r="AL2" s="153" t="s">
        <v>6</v>
      </c>
      <c r="AM2" s="154"/>
      <c r="AN2" s="155"/>
      <c r="AO2" s="79" t="s">
        <v>7</v>
      </c>
      <c r="AQ2" s="76" t="s">
        <v>64</v>
      </c>
      <c r="AR2" s="153" t="s">
        <v>1</v>
      </c>
      <c r="AS2" s="154"/>
      <c r="AT2" s="155"/>
      <c r="AU2" s="154" t="s">
        <v>2</v>
      </c>
      <c r="AV2" s="154"/>
      <c r="AW2" s="154"/>
      <c r="AX2" s="154" t="s">
        <v>3</v>
      </c>
      <c r="AY2" s="154"/>
      <c r="AZ2" s="154"/>
      <c r="BA2" s="154" t="s">
        <v>4</v>
      </c>
      <c r="BB2" s="154"/>
      <c r="BC2" s="154"/>
      <c r="BD2" s="154" t="s">
        <v>5</v>
      </c>
      <c r="BE2" s="154"/>
      <c r="BF2" s="154"/>
      <c r="BG2" s="153" t="s">
        <v>6</v>
      </c>
      <c r="BH2" s="154"/>
      <c r="BI2" s="155"/>
      <c r="BJ2" s="79" t="s">
        <v>7</v>
      </c>
      <c r="BL2" s="76" t="s">
        <v>64</v>
      </c>
      <c r="BM2" s="153" t="s">
        <v>1</v>
      </c>
      <c r="BN2" s="154"/>
      <c r="BO2" s="155"/>
      <c r="BP2" s="154" t="s">
        <v>2</v>
      </c>
      <c r="BQ2" s="154"/>
      <c r="BR2" s="154"/>
      <c r="BS2" s="154" t="s">
        <v>3</v>
      </c>
      <c r="BT2" s="154"/>
      <c r="BU2" s="154"/>
      <c r="BV2" s="154" t="s">
        <v>4</v>
      </c>
      <c r="BW2" s="154"/>
      <c r="BX2" s="154"/>
      <c r="BY2" s="154" t="s">
        <v>5</v>
      </c>
      <c r="BZ2" s="154"/>
      <c r="CA2" s="154"/>
      <c r="CB2" s="153" t="s">
        <v>6</v>
      </c>
      <c r="CC2" s="154"/>
      <c r="CD2" s="155"/>
      <c r="CE2" s="79" t="s">
        <v>7</v>
      </c>
      <c r="CG2" s="76" t="s">
        <v>64</v>
      </c>
      <c r="CH2" s="153" t="s">
        <v>1</v>
      </c>
      <c r="CI2" s="154"/>
      <c r="CJ2" s="155"/>
      <c r="CK2" s="154" t="s">
        <v>2</v>
      </c>
      <c r="CL2" s="154"/>
      <c r="CM2" s="154"/>
      <c r="CN2" s="154" t="s">
        <v>3</v>
      </c>
      <c r="CO2" s="154"/>
      <c r="CP2" s="154"/>
      <c r="CQ2" s="154" t="s">
        <v>4</v>
      </c>
      <c r="CR2" s="154"/>
      <c r="CS2" s="154"/>
      <c r="CT2" s="154" t="s">
        <v>5</v>
      </c>
      <c r="CU2" s="154"/>
      <c r="CV2" s="154"/>
      <c r="CW2" s="153" t="s">
        <v>6</v>
      </c>
      <c r="CX2" s="154"/>
      <c r="CY2" s="155"/>
      <c r="CZ2" s="79" t="s">
        <v>7</v>
      </c>
      <c r="DB2" s="76" t="s">
        <v>64</v>
      </c>
      <c r="DC2" s="153" t="s">
        <v>1</v>
      </c>
      <c r="DD2" s="154"/>
      <c r="DE2" s="155"/>
      <c r="DF2" s="154" t="s">
        <v>2</v>
      </c>
      <c r="DG2" s="154"/>
      <c r="DH2" s="154"/>
      <c r="DI2" s="154" t="s">
        <v>3</v>
      </c>
      <c r="DJ2" s="154"/>
      <c r="DK2" s="154"/>
      <c r="DL2" s="154" t="s">
        <v>4</v>
      </c>
      <c r="DM2" s="154"/>
      <c r="DN2" s="154"/>
      <c r="DO2" s="154" t="s">
        <v>5</v>
      </c>
      <c r="DP2" s="154"/>
      <c r="DQ2" s="154"/>
      <c r="DR2" s="153" t="s">
        <v>6</v>
      </c>
      <c r="DS2" s="154"/>
      <c r="DT2" s="155"/>
      <c r="DU2" s="79" t="s">
        <v>7</v>
      </c>
    </row>
    <row r="3" spans="1:125" s="120" customFormat="1" ht="15" x14ac:dyDescent="0.2">
      <c r="A3" s="80" t="s">
        <v>8</v>
      </c>
      <c r="B3" s="81"/>
      <c r="C3" s="82" t="s">
        <v>267</v>
      </c>
      <c r="D3" s="83" t="s">
        <v>9</v>
      </c>
      <c r="E3" s="82"/>
      <c r="F3" s="82" t="s">
        <v>267</v>
      </c>
      <c r="G3" s="84" t="s">
        <v>9</v>
      </c>
      <c r="H3" s="82"/>
      <c r="I3" s="82" t="s">
        <v>267</v>
      </c>
      <c r="J3" s="84" t="s">
        <v>9</v>
      </c>
      <c r="K3" s="82"/>
      <c r="L3" s="82" t="s">
        <v>267</v>
      </c>
      <c r="M3" s="84" t="s">
        <v>9</v>
      </c>
      <c r="N3" s="82"/>
      <c r="O3" s="82" t="s">
        <v>267</v>
      </c>
      <c r="P3" s="84" t="s">
        <v>9</v>
      </c>
      <c r="Q3" s="81"/>
      <c r="R3" s="82" t="s">
        <v>267</v>
      </c>
      <c r="S3" s="83" t="s">
        <v>9</v>
      </c>
      <c r="T3" s="84"/>
      <c r="V3" s="80" t="s">
        <v>8</v>
      </c>
      <c r="W3" s="81"/>
      <c r="X3" s="82" t="s">
        <v>267</v>
      </c>
      <c r="Y3" s="83" t="s">
        <v>9</v>
      </c>
      <c r="Z3" s="82"/>
      <c r="AA3" s="82" t="s">
        <v>267</v>
      </c>
      <c r="AB3" s="84" t="s">
        <v>9</v>
      </c>
      <c r="AC3" s="82"/>
      <c r="AD3" s="82" t="s">
        <v>267</v>
      </c>
      <c r="AE3" s="84" t="s">
        <v>9</v>
      </c>
      <c r="AF3" s="82"/>
      <c r="AG3" s="82" t="s">
        <v>267</v>
      </c>
      <c r="AH3" s="84" t="s">
        <v>9</v>
      </c>
      <c r="AI3" s="82"/>
      <c r="AJ3" s="82" t="s">
        <v>267</v>
      </c>
      <c r="AK3" s="84" t="s">
        <v>9</v>
      </c>
      <c r="AL3" s="81"/>
      <c r="AM3" s="82" t="s">
        <v>267</v>
      </c>
      <c r="AN3" s="83" t="s">
        <v>9</v>
      </c>
      <c r="AO3" s="84"/>
      <c r="AQ3" s="80" t="s">
        <v>8</v>
      </c>
      <c r="AR3" s="81"/>
      <c r="AS3" s="82" t="s">
        <v>267</v>
      </c>
      <c r="AT3" s="83" t="s">
        <v>9</v>
      </c>
      <c r="AU3" s="82"/>
      <c r="AV3" s="82" t="s">
        <v>267</v>
      </c>
      <c r="AW3" s="84" t="s">
        <v>9</v>
      </c>
      <c r="AX3" s="82"/>
      <c r="AY3" s="82" t="s">
        <v>267</v>
      </c>
      <c r="AZ3" s="84" t="s">
        <v>9</v>
      </c>
      <c r="BA3" s="82"/>
      <c r="BB3" s="82" t="s">
        <v>267</v>
      </c>
      <c r="BC3" s="84" t="s">
        <v>9</v>
      </c>
      <c r="BD3" s="82"/>
      <c r="BE3" s="82" t="s">
        <v>267</v>
      </c>
      <c r="BF3" s="84" t="s">
        <v>9</v>
      </c>
      <c r="BG3" s="81"/>
      <c r="BH3" s="82" t="s">
        <v>267</v>
      </c>
      <c r="BI3" s="83" t="s">
        <v>9</v>
      </c>
      <c r="BJ3" s="84"/>
      <c r="BL3" s="80" t="s">
        <v>8</v>
      </c>
      <c r="BM3" s="81"/>
      <c r="BN3" s="82" t="s">
        <v>267</v>
      </c>
      <c r="BO3" s="83" t="s">
        <v>9</v>
      </c>
      <c r="BP3" s="82"/>
      <c r="BQ3" s="82" t="s">
        <v>267</v>
      </c>
      <c r="BR3" s="84" t="s">
        <v>9</v>
      </c>
      <c r="BS3" s="82"/>
      <c r="BT3" s="82" t="s">
        <v>267</v>
      </c>
      <c r="BU3" s="84" t="s">
        <v>9</v>
      </c>
      <c r="BV3" s="82"/>
      <c r="BW3" s="82" t="s">
        <v>267</v>
      </c>
      <c r="BX3" s="84" t="s">
        <v>9</v>
      </c>
      <c r="BY3" s="82"/>
      <c r="BZ3" s="82" t="s">
        <v>267</v>
      </c>
      <c r="CA3" s="84" t="s">
        <v>9</v>
      </c>
      <c r="CB3" s="81"/>
      <c r="CC3" s="82" t="s">
        <v>267</v>
      </c>
      <c r="CD3" s="83" t="s">
        <v>9</v>
      </c>
      <c r="CE3" s="84"/>
      <c r="CG3" s="80" t="s">
        <v>8</v>
      </c>
      <c r="CH3" s="81"/>
      <c r="CI3" s="82" t="s">
        <v>267</v>
      </c>
      <c r="CJ3" s="83" t="s">
        <v>9</v>
      </c>
      <c r="CK3" s="82"/>
      <c r="CL3" s="82" t="s">
        <v>267</v>
      </c>
      <c r="CM3" s="84" t="s">
        <v>9</v>
      </c>
      <c r="CN3" s="82"/>
      <c r="CO3" s="82" t="s">
        <v>267</v>
      </c>
      <c r="CP3" s="84" t="s">
        <v>9</v>
      </c>
      <c r="CQ3" s="82"/>
      <c r="CR3" s="82" t="s">
        <v>267</v>
      </c>
      <c r="CS3" s="84" t="s">
        <v>9</v>
      </c>
      <c r="CT3" s="82"/>
      <c r="CU3" s="82" t="s">
        <v>267</v>
      </c>
      <c r="CV3" s="84" t="s">
        <v>9</v>
      </c>
      <c r="CW3" s="81"/>
      <c r="CX3" s="82" t="s">
        <v>267</v>
      </c>
      <c r="CY3" s="83" t="s">
        <v>9</v>
      </c>
      <c r="CZ3" s="84"/>
      <c r="DB3" s="80" t="s">
        <v>8</v>
      </c>
      <c r="DC3" s="81"/>
      <c r="DD3" s="82" t="s">
        <v>267</v>
      </c>
      <c r="DE3" s="83" t="s">
        <v>9</v>
      </c>
      <c r="DF3" s="82"/>
      <c r="DG3" s="82" t="s">
        <v>267</v>
      </c>
      <c r="DH3" s="84" t="s">
        <v>9</v>
      </c>
      <c r="DI3" s="82"/>
      <c r="DJ3" s="82" t="s">
        <v>267</v>
      </c>
      <c r="DK3" s="84" t="s">
        <v>9</v>
      </c>
      <c r="DL3" s="82"/>
      <c r="DM3" s="82" t="s">
        <v>267</v>
      </c>
      <c r="DN3" s="84" t="s">
        <v>9</v>
      </c>
      <c r="DO3" s="82"/>
      <c r="DP3" s="82" t="s">
        <v>267</v>
      </c>
      <c r="DQ3" s="84" t="s">
        <v>9</v>
      </c>
      <c r="DR3" s="81"/>
      <c r="DS3" s="82" t="s">
        <v>267</v>
      </c>
      <c r="DT3" s="83" t="s">
        <v>9</v>
      </c>
      <c r="DU3" s="84"/>
    </row>
    <row r="4" spans="1:125" s="120" customFormat="1" x14ac:dyDescent="0.2">
      <c r="A4" s="85"/>
      <c r="B4" s="86"/>
      <c r="C4" s="85">
        <v>329.40371670000002</v>
      </c>
      <c r="D4" s="87">
        <v>100</v>
      </c>
      <c r="E4" s="85"/>
      <c r="F4" s="85">
        <v>204.754019</v>
      </c>
      <c r="G4" s="88">
        <v>62.158988687573597</v>
      </c>
      <c r="H4" s="85"/>
      <c r="I4" s="85">
        <v>0.66881500000000005</v>
      </c>
      <c r="J4" s="88">
        <v>0.20303808551410901</v>
      </c>
      <c r="K4" s="85"/>
      <c r="L4" s="85">
        <v>108.36567100000001</v>
      </c>
      <c r="M4" s="88">
        <v>32.897525287698102</v>
      </c>
      <c r="N4" s="85"/>
      <c r="O4" s="85">
        <v>15.6152117</v>
      </c>
      <c r="P4" s="88">
        <v>4.7404479392141603</v>
      </c>
      <c r="Q4" s="86"/>
      <c r="R4" s="85">
        <v>329.40371670000002</v>
      </c>
      <c r="S4" s="87">
        <v>100</v>
      </c>
      <c r="T4" s="84"/>
      <c r="V4" s="85"/>
      <c r="W4" s="86"/>
      <c r="X4" s="85">
        <v>329.40371670000002</v>
      </c>
      <c r="Y4" s="87">
        <v>100</v>
      </c>
      <c r="Z4" s="85"/>
      <c r="AA4" s="85">
        <v>204.754019</v>
      </c>
      <c r="AB4" s="88">
        <v>62.158988687573597</v>
      </c>
      <c r="AC4" s="85"/>
      <c r="AD4" s="85">
        <v>0.66881500000000005</v>
      </c>
      <c r="AE4" s="88">
        <v>0.20303808551410901</v>
      </c>
      <c r="AF4" s="85"/>
      <c r="AG4" s="85">
        <v>108.36567100000001</v>
      </c>
      <c r="AH4" s="88">
        <v>32.897525287698102</v>
      </c>
      <c r="AI4" s="85"/>
      <c r="AJ4" s="85">
        <v>15.6152117</v>
      </c>
      <c r="AK4" s="88">
        <v>4.7404479392141603</v>
      </c>
      <c r="AL4" s="86"/>
      <c r="AM4" s="85">
        <v>329.40371670000002</v>
      </c>
      <c r="AN4" s="87">
        <v>100</v>
      </c>
      <c r="AO4" s="88"/>
      <c r="AQ4" s="85"/>
      <c r="AR4" s="86"/>
      <c r="AS4" s="85">
        <v>329.40371670000002</v>
      </c>
      <c r="AT4" s="87">
        <v>100</v>
      </c>
      <c r="AU4" s="85"/>
      <c r="AV4" s="85">
        <v>204.754019</v>
      </c>
      <c r="AW4" s="88">
        <v>62.158988687573597</v>
      </c>
      <c r="AX4" s="85"/>
      <c r="AY4" s="85">
        <v>0.66881500000000005</v>
      </c>
      <c r="AZ4" s="88">
        <v>0.20303808551410901</v>
      </c>
      <c r="BA4" s="85"/>
      <c r="BB4" s="85">
        <v>108.36567100000001</v>
      </c>
      <c r="BC4" s="88">
        <v>32.897525287698102</v>
      </c>
      <c r="BD4" s="85"/>
      <c r="BE4" s="85">
        <v>15.6152117</v>
      </c>
      <c r="BF4" s="88">
        <v>4.7404479392141603</v>
      </c>
      <c r="BG4" s="86"/>
      <c r="BH4" s="85">
        <v>329.40371670000002</v>
      </c>
      <c r="BI4" s="87">
        <v>100</v>
      </c>
      <c r="BJ4" s="84"/>
      <c r="BL4" s="85"/>
      <c r="BM4" s="86"/>
      <c r="BN4" s="85">
        <v>329.40371670000002</v>
      </c>
      <c r="BO4" s="87">
        <v>100</v>
      </c>
      <c r="BP4" s="85"/>
      <c r="BQ4" s="85">
        <v>204.754019</v>
      </c>
      <c r="BR4" s="88">
        <v>62.158988687573597</v>
      </c>
      <c r="BS4" s="85"/>
      <c r="BT4" s="85">
        <v>0.66881500000000005</v>
      </c>
      <c r="BU4" s="88">
        <v>0.20303808551410901</v>
      </c>
      <c r="BV4" s="85"/>
      <c r="BW4" s="85">
        <v>108.36567100000001</v>
      </c>
      <c r="BX4" s="88">
        <v>32.897525287698102</v>
      </c>
      <c r="BY4" s="85"/>
      <c r="BZ4" s="85">
        <v>15.6152117</v>
      </c>
      <c r="CA4" s="88">
        <v>4.7404479392141603</v>
      </c>
      <c r="CB4" s="86"/>
      <c r="CC4" s="85">
        <v>329.40371670000002</v>
      </c>
      <c r="CD4" s="87">
        <v>100</v>
      </c>
      <c r="CE4" s="84"/>
      <c r="CG4" s="85"/>
      <c r="CH4" s="86"/>
      <c r="CI4" s="85">
        <v>329.40371670000002</v>
      </c>
      <c r="CJ4" s="87">
        <v>100</v>
      </c>
      <c r="CK4" s="85"/>
      <c r="CL4" s="85">
        <v>204.754019</v>
      </c>
      <c r="CM4" s="88">
        <v>62.158988687573597</v>
      </c>
      <c r="CN4" s="85"/>
      <c r="CO4" s="85">
        <v>0.66881500000000005</v>
      </c>
      <c r="CP4" s="88">
        <v>0.20303808551410901</v>
      </c>
      <c r="CQ4" s="85"/>
      <c r="CR4" s="85">
        <v>108.36567100000001</v>
      </c>
      <c r="CS4" s="88">
        <v>32.897525287698102</v>
      </c>
      <c r="CT4" s="85"/>
      <c r="CU4" s="85">
        <v>15.6152117</v>
      </c>
      <c r="CV4" s="88">
        <v>4.7404479392141603</v>
      </c>
      <c r="CW4" s="86"/>
      <c r="CX4" s="85">
        <v>329.40371670000002</v>
      </c>
      <c r="CY4" s="87">
        <v>100</v>
      </c>
      <c r="CZ4" s="84"/>
      <c r="DB4" s="85"/>
      <c r="DC4" s="86"/>
      <c r="DD4" s="85">
        <v>329.40371670000002</v>
      </c>
      <c r="DE4" s="87">
        <v>100</v>
      </c>
      <c r="DF4" s="85"/>
      <c r="DG4" s="85">
        <v>204.754019</v>
      </c>
      <c r="DH4" s="88">
        <v>62.158988687573597</v>
      </c>
      <c r="DI4" s="85"/>
      <c r="DJ4" s="85">
        <v>0.66881500000000005</v>
      </c>
      <c r="DK4" s="88">
        <v>0.20303808551410901</v>
      </c>
      <c r="DL4" s="85"/>
      <c r="DM4" s="85">
        <v>108.36567100000001</v>
      </c>
      <c r="DN4" s="88">
        <v>32.897525287698102</v>
      </c>
      <c r="DO4" s="85"/>
      <c r="DP4" s="85">
        <v>15.6152117</v>
      </c>
      <c r="DQ4" s="88">
        <v>4.7404479392141603</v>
      </c>
      <c r="DR4" s="86"/>
      <c r="DS4" s="85">
        <v>329.40371670000002</v>
      </c>
      <c r="DT4" s="87">
        <v>100</v>
      </c>
      <c r="DU4" s="84"/>
    </row>
    <row r="5" spans="1:125" s="120" customFormat="1" x14ac:dyDescent="0.2">
      <c r="A5" s="76" t="s">
        <v>10</v>
      </c>
      <c r="B5" s="77" t="s">
        <v>11</v>
      </c>
      <c r="C5" s="78" t="s">
        <v>12</v>
      </c>
      <c r="D5" s="89" t="s">
        <v>9</v>
      </c>
      <c r="E5" s="78" t="s">
        <v>11</v>
      </c>
      <c r="F5" s="78" t="s">
        <v>12</v>
      </c>
      <c r="G5" s="79" t="s">
        <v>9</v>
      </c>
      <c r="H5" s="78" t="s">
        <v>11</v>
      </c>
      <c r="I5" s="78" t="s">
        <v>12</v>
      </c>
      <c r="J5" s="79" t="s">
        <v>9</v>
      </c>
      <c r="K5" s="78" t="s">
        <v>11</v>
      </c>
      <c r="L5" s="78" t="s">
        <v>12</v>
      </c>
      <c r="M5" s="79" t="s">
        <v>9</v>
      </c>
      <c r="N5" s="78" t="s">
        <v>11</v>
      </c>
      <c r="O5" s="78" t="s">
        <v>12</v>
      </c>
      <c r="P5" s="79" t="s">
        <v>9</v>
      </c>
      <c r="Q5" s="77" t="s">
        <v>11</v>
      </c>
      <c r="R5" s="78" t="s">
        <v>12</v>
      </c>
      <c r="S5" s="89" t="s">
        <v>9</v>
      </c>
      <c r="T5" s="79" t="s">
        <v>9</v>
      </c>
      <c r="V5" s="76" t="s">
        <v>10</v>
      </c>
      <c r="W5" s="77" t="s">
        <v>11</v>
      </c>
      <c r="X5" s="78" t="s">
        <v>12</v>
      </c>
      <c r="Y5" s="89" t="s">
        <v>9</v>
      </c>
      <c r="Z5" s="78" t="s">
        <v>11</v>
      </c>
      <c r="AA5" s="78" t="s">
        <v>12</v>
      </c>
      <c r="AB5" s="79" t="s">
        <v>9</v>
      </c>
      <c r="AC5" s="78" t="s">
        <v>11</v>
      </c>
      <c r="AD5" s="78" t="s">
        <v>12</v>
      </c>
      <c r="AE5" s="79" t="s">
        <v>9</v>
      </c>
      <c r="AF5" s="78" t="s">
        <v>11</v>
      </c>
      <c r="AG5" s="78" t="s">
        <v>12</v>
      </c>
      <c r="AH5" s="79" t="s">
        <v>9</v>
      </c>
      <c r="AI5" s="78" t="s">
        <v>11</v>
      </c>
      <c r="AJ5" s="78" t="s">
        <v>12</v>
      </c>
      <c r="AK5" s="79" t="s">
        <v>9</v>
      </c>
      <c r="AL5" s="77" t="s">
        <v>11</v>
      </c>
      <c r="AM5" s="78" t="s">
        <v>12</v>
      </c>
      <c r="AN5" s="89" t="s">
        <v>9</v>
      </c>
      <c r="AO5" s="79" t="s">
        <v>9</v>
      </c>
      <c r="AQ5" s="76" t="s">
        <v>10</v>
      </c>
      <c r="AR5" s="77" t="s">
        <v>11</v>
      </c>
      <c r="AS5" s="78" t="s">
        <v>12</v>
      </c>
      <c r="AT5" s="89" t="s">
        <v>9</v>
      </c>
      <c r="AU5" s="78" t="s">
        <v>11</v>
      </c>
      <c r="AV5" s="78" t="s">
        <v>12</v>
      </c>
      <c r="AW5" s="79" t="s">
        <v>9</v>
      </c>
      <c r="AX5" s="78" t="s">
        <v>11</v>
      </c>
      <c r="AY5" s="78" t="s">
        <v>12</v>
      </c>
      <c r="AZ5" s="79" t="s">
        <v>9</v>
      </c>
      <c r="BA5" s="78" t="s">
        <v>11</v>
      </c>
      <c r="BB5" s="78" t="s">
        <v>12</v>
      </c>
      <c r="BC5" s="79" t="s">
        <v>9</v>
      </c>
      <c r="BD5" s="78" t="s">
        <v>11</v>
      </c>
      <c r="BE5" s="78" t="s">
        <v>12</v>
      </c>
      <c r="BF5" s="79" t="s">
        <v>9</v>
      </c>
      <c r="BG5" s="77" t="s">
        <v>11</v>
      </c>
      <c r="BH5" s="78" t="s">
        <v>12</v>
      </c>
      <c r="BI5" s="89" t="s">
        <v>9</v>
      </c>
      <c r="BJ5" s="79" t="s">
        <v>9</v>
      </c>
      <c r="BL5" s="76" t="s">
        <v>10</v>
      </c>
      <c r="BM5" s="77" t="s">
        <v>11</v>
      </c>
      <c r="BN5" s="78" t="s">
        <v>12</v>
      </c>
      <c r="BO5" s="89" t="s">
        <v>9</v>
      </c>
      <c r="BP5" s="78" t="s">
        <v>11</v>
      </c>
      <c r="BQ5" s="78" t="s">
        <v>12</v>
      </c>
      <c r="BR5" s="79" t="s">
        <v>9</v>
      </c>
      <c r="BS5" s="78" t="s">
        <v>11</v>
      </c>
      <c r="BT5" s="78" t="s">
        <v>12</v>
      </c>
      <c r="BU5" s="79" t="s">
        <v>9</v>
      </c>
      <c r="BV5" s="78" t="s">
        <v>11</v>
      </c>
      <c r="BW5" s="78" t="s">
        <v>12</v>
      </c>
      <c r="BX5" s="79" t="s">
        <v>9</v>
      </c>
      <c r="BY5" s="78" t="s">
        <v>11</v>
      </c>
      <c r="BZ5" s="78" t="s">
        <v>12</v>
      </c>
      <c r="CA5" s="79" t="s">
        <v>9</v>
      </c>
      <c r="CB5" s="77" t="s">
        <v>11</v>
      </c>
      <c r="CC5" s="78" t="s">
        <v>12</v>
      </c>
      <c r="CD5" s="89" t="s">
        <v>9</v>
      </c>
      <c r="CE5" s="79" t="s">
        <v>9</v>
      </c>
      <c r="CG5" s="76" t="s">
        <v>10</v>
      </c>
      <c r="CH5" s="77" t="s">
        <v>11</v>
      </c>
      <c r="CI5" s="78" t="s">
        <v>12</v>
      </c>
      <c r="CJ5" s="89" t="s">
        <v>9</v>
      </c>
      <c r="CK5" s="78" t="s">
        <v>11</v>
      </c>
      <c r="CL5" s="78" t="s">
        <v>12</v>
      </c>
      <c r="CM5" s="79" t="s">
        <v>9</v>
      </c>
      <c r="CN5" s="78" t="s">
        <v>11</v>
      </c>
      <c r="CO5" s="78" t="s">
        <v>12</v>
      </c>
      <c r="CP5" s="79" t="s">
        <v>9</v>
      </c>
      <c r="CQ5" s="78" t="s">
        <v>11</v>
      </c>
      <c r="CR5" s="78" t="s">
        <v>12</v>
      </c>
      <c r="CS5" s="79" t="s">
        <v>9</v>
      </c>
      <c r="CT5" s="78" t="s">
        <v>11</v>
      </c>
      <c r="CU5" s="78" t="s">
        <v>12</v>
      </c>
      <c r="CV5" s="79" t="s">
        <v>9</v>
      </c>
      <c r="CW5" s="77" t="s">
        <v>11</v>
      </c>
      <c r="CX5" s="78" t="s">
        <v>12</v>
      </c>
      <c r="CY5" s="89" t="s">
        <v>9</v>
      </c>
      <c r="CZ5" s="79" t="s">
        <v>9</v>
      </c>
      <c r="DB5" s="76" t="s">
        <v>10</v>
      </c>
      <c r="DC5" s="77" t="s">
        <v>11</v>
      </c>
      <c r="DD5" s="78" t="s">
        <v>12</v>
      </c>
      <c r="DE5" s="89" t="s">
        <v>9</v>
      </c>
      <c r="DF5" s="78" t="s">
        <v>11</v>
      </c>
      <c r="DG5" s="78" t="s">
        <v>12</v>
      </c>
      <c r="DH5" s="79" t="s">
        <v>9</v>
      </c>
      <c r="DI5" s="78" t="s">
        <v>11</v>
      </c>
      <c r="DJ5" s="78" t="s">
        <v>12</v>
      </c>
      <c r="DK5" s="79" t="s">
        <v>9</v>
      </c>
      <c r="DL5" s="78" t="s">
        <v>11</v>
      </c>
      <c r="DM5" s="78" t="s">
        <v>12</v>
      </c>
      <c r="DN5" s="79" t="s">
        <v>9</v>
      </c>
      <c r="DO5" s="78" t="s">
        <v>11</v>
      </c>
      <c r="DP5" s="78" t="s">
        <v>12</v>
      </c>
      <c r="DQ5" s="79" t="s">
        <v>9</v>
      </c>
      <c r="DR5" s="77" t="s">
        <v>11</v>
      </c>
      <c r="DS5" s="78" t="s">
        <v>12</v>
      </c>
      <c r="DT5" s="89" t="s">
        <v>9</v>
      </c>
      <c r="DU5" s="79" t="s">
        <v>9</v>
      </c>
    </row>
    <row r="6" spans="1:125" s="120" customFormat="1" ht="15" x14ac:dyDescent="0.2">
      <c r="A6" s="76" t="s">
        <v>13</v>
      </c>
      <c r="B6" s="77" t="s">
        <v>175</v>
      </c>
      <c r="C6" s="78" t="s">
        <v>172</v>
      </c>
      <c r="D6" s="89"/>
      <c r="E6" s="77" t="s">
        <v>175</v>
      </c>
      <c r="F6" s="78" t="s">
        <v>172</v>
      </c>
      <c r="G6" s="79"/>
      <c r="H6" s="78" t="s">
        <v>175</v>
      </c>
      <c r="I6" s="78" t="s">
        <v>172</v>
      </c>
      <c r="J6" s="79"/>
      <c r="K6" s="78" t="s">
        <v>175</v>
      </c>
      <c r="L6" s="78" t="s">
        <v>172</v>
      </c>
      <c r="M6" s="79"/>
      <c r="N6" s="78" t="s">
        <v>175</v>
      </c>
      <c r="O6" s="78" t="s">
        <v>172</v>
      </c>
      <c r="P6" s="79"/>
      <c r="Q6" s="77" t="s">
        <v>175</v>
      </c>
      <c r="R6" s="78" t="s">
        <v>172</v>
      </c>
      <c r="S6" s="89"/>
      <c r="T6" s="90"/>
      <c r="V6" s="76" t="s">
        <v>49</v>
      </c>
      <c r="W6" s="77" t="s">
        <v>175</v>
      </c>
      <c r="X6" s="78" t="s">
        <v>172</v>
      </c>
      <c r="Y6" s="89"/>
      <c r="Z6" s="77" t="s">
        <v>175</v>
      </c>
      <c r="AA6" s="78" t="s">
        <v>172</v>
      </c>
      <c r="AB6" s="79"/>
      <c r="AC6" s="78" t="s">
        <v>175</v>
      </c>
      <c r="AD6" s="78" t="s">
        <v>172</v>
      </c>
      <c r="AE6" s="79"/>
      <c r="AF6" s="78" t="s">
        <v>175</v>
      </c>
      <c r="AG6" s="78" t="s">
        <v>172</v>
      </c>
      <c r="AH6" s="79"/>
      <c r="AI6" s="78" t="s">
        <v>175</v>
      </c>
      <c r="AJ6" s="78" t="s">
        <v>172</v>
      </c>
      <c r="AK6" s="79"/>
      <c r="AL6" s="77" t="s">
        <v>175</v>
      </c>
      <c r="AM6" s="78" t="s">
        <v>172</v>
      </c>
      <c r="AN6" s="89"/>
      <c r="AO6" s="79"/>
      <c r="AQ6" s="76" t="s">
        <v>50</v>
      </c>
      <c r="AR6" s="77" t="s">
        <v>175</v>
      </c>
      <c r="AS6" s="78" t="s">
        <v>172</v>
      </c>
      <c r="AT6" s="89"/>
      <c r="AU6" s="77" t="s">
        <v>175</v>
      </c>
      <c r="AV6" s="78" t="s">
        <v>172</v>
      </c>
      <c r="AW6" s="79"/>
      <c r="AX6" s="78" t="s">
        <v>175</v>
      </c>
      <c r="AY6" s="78" t="s">
        <v>172</v>
      </c>
      <c r="AZ6" s="79"/>
      <c r="BA6" s="78" t="s">
        <v>175</v>
      </c>
      <c r="BB6" s="78" t="s">
        <v>172</v>
      </c>
      <c r="BC6" s="79"/>
      <c r="BD6" s="78" t="s">
        <v>175</v>
      </c>
      <c r="BE6" s="78" t="s">
        <v>172</v>
      </c>
      <c r="BF6" s="79"/>
      <c r="BG6" s="77" t="s">
        <v>175</v>
      </c>
      <c r="BH6" s="78" t="s">
        <v>172</v>
      </c>
      <c r="BI6" s="89"/>
      <c r="BJ6" s="90"/>
      <c r="BL6" s="76" t="s">
        <v>51</v>
      </c>
      <c r="BM6" s="77" t="s">
        <v>175</v>
      </c>
      <c r="BN6" s="78" t="s">
        <v>172</v>
      </c>
      <c r="BO6" s="89"/>
      <c r="BP6" s="77" t="s">
        <v>175</v>
      </c>
      <c r="BQ6" s="78" t="s">
        <v>172</v>
      </c>
      <c r="BR6" s="79"/>
      <c r="BS6" s="78" t="s">
        <v>175</v>
      </c>
      <c r="BT6" s="78" t="s">
        <v>172</v>
      </c>
      <c r="BU6" s="79"/>
      <c r="BV6" s="78" t="s">
        <v>175</v>
      </c>
      <c r="BW6" s="78" t="s">
        <v>172</v>
      </c>
      <c r="BX6" s="79"/>
      <c r="BY6" s="78" t="s">
        <v>175</v>
      </c>
      <c r="BZ6" s="78" t="s">
        <v>172</v>
      </c>
      <c r="CA6" s="79"/>
      <c r="CB6" s="77" t="s">
        <v>175</v>
      </c>
      <c r="CC6" s="78" t="s">
        <v>172</v>
      </c>
      <c r="CD6" s="89"/>
      <c r="CE6" s="90"/>
      <c r="CG6" s="76" t="s">
        <v>52</v>
      </c>
      <c r="CH6" s="77" t="s">
        <v>175</v>
      </c>
      <c r="CI6" s="78" t="s">
        <v>172</v>
      </c>
      <c r="CJ6" s="89"/>
      <c r="CK6" s="77" t="s">
        <v>175</v>
      </c>
      <c r="CL6" s="78" t="s">
        <v>172</v>
      </c>
      <c r="CM6" s="79"/>
      <c r="CN6" s="78" t="s">
        <v>175</v>
      </c>
      <c r="CO6" s="78" t="s">
        <v>172</v>
      </c>
      <c r="CP6" s="79"/>
      <c r="CQ6" s="78" t="s">
        <v>175</v>
      </c>
      <c r="CR6" s="78" t="s">
        <v>172</v>
      </c>
      <c r="CS6" s="79"/>
      <c r="CT6" s="78" t="s">
        <v>175</v>
      </c>
      <c r="CU6" s="78" t="s">
        <v>172</v>
      </c>
      <c r="CV6" s="79"/>
      <c r="CW6" s="77" t="s">
        <v>175</v>
      </c>
      <c r="CX6" s="78" t="s">
        <v>172</v>
      </c>
      <c r="CY6" s="89"/>
      <c r="CZ6" s="90"/>
      <c r="DB6" s="76" t="s">
        <v>53</v>
      </c>
      <c r="DC6" s="77" t="s">
        <v>175</v>
      </c>
      <c r="DD6" s="78" t="s">
        <v>172</v>
      </c>
      <c r="DE6" s="89"/>
      <c r="DF6" s="77" t="s">
        <v>175</v>
      </c>
      <c r="DG6" s="78" t="s">
        <v>172</v>
      </c>
      <c r="DH6" s="79"/>
      <c r="DI6" s="78" t="s">
        <v>175</v>
      </c>
      <c r="DJ6" s="78" t="s">
        <v>172</v>
      </c>
      <c r="DK6" s="79"/>
      <c r="DL6" s="78" t="s">
        <v>175</v>
      </c>
      <c r="DM6" s="78" t="s">
        <v>172</v>
      </c>
      <c r="DN6" s="79"/>
      <c r="DO6" s="78" t="s">
        <v>175</v>
      </c>
      <c r="DP6" s="78" t="s">
        <v>172</v>
      </c>
      <c r="DQ6" s="79"/>
      <c r="DR6" s="77" t="s">
        <v>175</v>
      </c>
      <c r="DS6" s="78" t="s">
        <v>172</v>
      </c>
      <c r="DT6" s="89"/>
      <c r="DU6" s="90"/>
    </row>
    <row r="7" spans="1:125" s="120" customFormat="1" x14ac:dyDescent="0.2">
      <c r="A7" s="91" t="s">
        <v>14</v>
      </c>
      <c r="B7" s="123">
        <v>499.36591122587402</v>
      </c>
      <c r="C7" s="124">
        <v>1515.9692678290701</v>
      </c>
      <c r="D7" s="92"/>
      <c r="E7" s="124"/>
      <c r="F7" s="124"/>
      <c r="G7" s="93"/>
      <c r="H7" s="124"/>
      <c r="I7" s="124"/>
      <c r="J7" s="93"/>
      <c r="K7" s="124"/>
      <c r="L7" s="124"/>
      <c r="M7" s="93"/>
      <c r="N7" s="124"/>
      <c r="O7" s="124"/>
      <c r="P7" s="93"/>
      <c r="Q7" s="123">
        <v>567.08929999999998</v>
      </c>
      <c r="R7" s="124">
        <v>1721.5631495635801</v>
      </c>
      <c r="S7" s="92"/>
      <c r="T7" s="94">
        <v>-11.942279421270401</v>
      </c>
      <c r="V7" s="91" t="s">
        <v>14</v>
      </c>
      <c r="W7" s="123">
        <v>769.70458543980806</v>
      </c>
      <c r="X7" s="124">
        <v>2336.6602937902098</v>
      </c>
      <c r="Y7" s="92"/>
      <c r="Z7" s="124"/>
      <c r="AA7" s="124"/>
      <c r="AB7" s="93"/>
      <c r="AC7" s="124"/>
      <c r="AD7" s="124"/>
      <c r="AE7" s="93"/>
      <c r="AF7" s="124"/>
      <c r="AG7" s="124"/>
      <c r="AH7" s="93"/>
      <c r="AI7" s="124"/>
      <c r="AJ7" s="124"/>
      <c r="AK7" s="93"/>
      <c r="AL7" s="123">
        <v>779.1413</v>
      </c>
      <c r="AM7" s="124">
        <v>2365.3081628996702</v>
      </c>
      <c r="AN7" s="92"/>
      <c r="AO7" s="94">
        <v>-1.2111685724004499</v>
      </c>
      <c r="AQ7" s="91" t="s">
        <v>14</v>
      </c>
      <c r="AR7" s="123">
        <v>1010.8910189413</v>
      </c>
      <c r="AS7" s="124">
        <v>3068.8512839761202</v>
      </c>
      <c r="AT7" s="92"/>
      <c r="AU7" s="124"/>
      <c r="AV7" s="124"/>
      <c r="AW7" s="93"/>
      <c r="AX7" s="124"/>
      <c r="AY7" s="124"/>
      <c r="AZ7" s="93"/>
      <c r="BA7" s="124"/>
      <c r="BB7" s="124"/>
      <c r="BC7" s="93"/>
      <c r="BD7" s="124"/>
      <c r="BE7" s="124"/>
      <c r="BF7" s="93"/>
      <c r="BG7" s="123">
        <v>1034.4929</v>
      </c>
      <c r="BH7" s="124">
        <v>3140.5016019966502</v>
      </c>
      <c r="BI7" s="92"/>
      <c r="BJ7" s="94">
        <v>-2.2814928027730299</v>
      </c>
      <c r="BL7" s="91" t="s">
        <v>14</v>
      </c>
      <c r="BM7" s="123">
        <v>753.69310973069196</v>
      </c>
      <c r="BN7" s="124">
        <v>2288.0528406942899</v>
      </c>
      <c r="BO7" s="92"/>
      <c r="BP7" s="124"/>
      <c r="BQ7" s="124"/>
      <c r="BR7" s="93"/>
      <c r="BS7" s="124"/>
      <c r="BT7" s="124"/>
      <c r="BU7" s="93"/>
      <c r="BV7" s="124"/>
      <c r="BW7" s="124"/>
      <c r="BX7" s="93"/>
      <c r="BY7" s="124"/>
      <c r="BZ7" s="124"/>
      <c r="CA7" s="93"/>
      <c r="CB7" s="123">
        <v>737.91279999999995</v>
      </c>
      <c r="CC7" s="124">
        <v>2240.14715860673</v>
      </c>
      <c r="CD7" s="92"/>
      <c r="CE7" s="94">
        <v>2.1385060308876498</v>
      </c>
      <c r="CG7" s="91" t="s">
        <v>14</v>
      </c>
      <c r="CH7" s="123">
        <v>733.34476177617103</v>
      </c>
      <c r="CI7" s="124">
        <v>2226.2795609074901</v>
      </c>
      <c r="CJ7" s="92"/>
      <c r="CK7" s="124"/>
      <c r="CL7" s="124"/>
      <c r="CM7" s="93"/>
      <c r="CN7" s="124"/>
      <c r="CO7" s="124"/>
      <c r="CP7" s="93"/>
      <c r="CQ7" s="124"/>
      <c r="CR7" s="124"/>
      <c r="CS7" s="93"/>
      <c r="CT7" s="124"/>
      <c r="CU7" s="124"/>
      <c r="CV7" s="93"/>
      <c r="CW7" s="123">
        <v>714.07330000000002</v>
      </c>
      <c r="CX7" s="124">
        <v>2167.77547974765</v>
      </c>
      <c r="CY7" s="92"/>
      <c r="CZ7" s="94">
        <v>2.6988072199550399</v>
      </c>
      <c r="DB7" s="91" t="s">
        <v>14</v>
      </c>
      <c r="DC7" s="123">
        <v>940.77021963751997</v>
      </c>
      <c r="DD7" s="124">
        <v>2855.9793710351901</v>
      </c>
      <c r="DE7" s="92"/>
      <c r="DF7" s="124"/>
      <c r="DG7" s="124"/>
      <c r="DH7" s="93"/>
      <c r="DI7" s="124"/>
      <c r="DJ7" s="124"/>
      <c r="DK7" s="93"/>
      <c r="DL7" s="124"/>
      <c r="DM7" s="124"/>
      <c r="DN7" s="93"/>
      <c r="DO7" s="124"/>
      <c r="DP7" s="124"/>
      <c r="DQ7" s="93"/>
      <c r="DR7" s="123">
        <v>951.35429999999997</v>
      </c>
      <c r="DS7" s="124">
        <v>2888.1104000002301</v>
      </c>
      <c r="DT7" s="92"/>
      <c r="DU7" s="94">
        <v>-1.11252772626138</v>
      </c>
    </row>
    <row r="8" spans="1:125" s="120" customFormat="1" x14ac:dyDescent="0.2">
      <c r="A8" s="125" t="s">
        <v>15</v>
      </c>
      <c r="B8" s="128">
        <v>240.892811225874</v>
      </c>
      <c r="C8" s="125">
        <v>731.29961507162795</v>
      </c>
      <c r="D8" s="95">
        <v>48.239738798852997</v>
      </c>
      <c r="E8" s="125">
        <v>152.62119899999999</v>
      </c>
      <c r="F8" s="125">
        <v>463.32567382352198</v>
      </c>
      <c r="G8" s="96">
        <v>63.356477191382197</v>
      </c>
      <c r="H8" s="125">
        <v>0.57284009999999996</v>
      </c>
      <c r="I8" s="125">
        <v>1.7390213618072401</v>
      </c>
      <c r="J8" s="96">
        <v>0.23779875251772301</v>
      </c>
      <c r="K8" s="125">
        <v>77.542835700000097</v>
      </c>
      <c r="L8" s="125">
        <v>235.40364534083599</v>
      </c>
      <c r="M8" s="96">
        <v>32.189767434484303</v>
      </c>
      <c r="N8" s="125">
        <v>10.155936425873501</v>
      </c>
      <c r="O8" s="125">
        <v>30.831274545462598</v>
      </c>
      <c r="P8" s="96">
        <v>4.2159566216157298</v>
      </c>
      <c r="Q8" s="128">
        <v>240.89279999999999</v>
      </c>
      <c r="R8" s="125">
        <v>731.29958099225098</v>
      </c>
      <c r="S8" s="95">
        <v>42.478812419842903</v>
      </c>
      <c r="T8" s="97">
        <v>4.6601117323192301E-6</v>
      </c>
      <c r="V8" s="125" t="s">
        <v>15</v>
      </c>
      <c r="W8" s="128">
        <v>216.614785439808</v>
      </c>
      <c r="X8" s="125">
        <v>657.59666469424405</v>
      </c>
      <c r="Y8" s="95">
        <v>28.142587368897399</v>
      </c>
      <c r="Z8" s="125">
        <v>137.2234081</v>
      </c>
      <c r="AA8" s="125">
        <v>416.58123798576997</v>
      </c>
      <c r="AB8" s="96">
        <v>63.349049706549799</v>
      </c>
      <c r="AC8" s="125">
        <v>0.51813109999999996</v>
      </c>
      <c r="AD8" s="125">
        <v>1.5729364112545201</v>
      </c>
      <c r="AE8" s="96">
        <v>0.23919470637611501</v>
      </c>
      <c r="AF8" s="125">
        <v>69.707287799999904</v>
      </c>
      <c r="AG8" s="125">
        <v>211.61657949198201</v>
      </c>
      <c r="AH8" s="96">
        <v>32.180300000514002</v>
      </c>
      <c r="AI8" s="125">
        <v>9.1659584398078202</v>
      </c>
      <c r="AJ8" s="125">
        <v>27.8259108052372</v>
      </c>
      <c r="AK8" s="96">
        <v>4.2314555865600498</v>
      </c>
      <c r="AL8" s="128">
        <v>216.6148</v>
      </c>
      <c r="AM8" s="125">
        <v>657.59670889590802</v>
      </c>
      <c r="AN8" s="95">
        <v>27.801735063973599</v>
      </c>
      <c r="AO8" s="97">
        <v>-6.7216978305609801E-6</v>
      </c>
      <c r="AQ8" s="125" t="s">
        <v>15</v>
      </c>
      <c r="AR8" s="128">
        <v>236.92971894130201</v>
      </c>
      <c r="AS8" s="125">
        <v>719.26850527033503</v>
      </c>
      <c r="AT8" s="95">
        <v>23.437711336028698</v>
      </c>
      <c r="AU8" s="125">
        <v>151.68667690000001</v>
      </c>
      <c r="AV8" s="125">
        <v>460.48866242194401</v>
      </c>
      <c r="AW8" s="96">
        <v>64.021802574112499</v>
      </c>
      <c r="AX8" s="125">
        <v>0.60159940000000001</v>
      </c>
      <c r="AY8" s="125">
        <v>1.82632851270436</v>
      </c>
      <c r="AZ8" s="96">
        <v>0.25391470630539298</v>
      </c>
      <c r="BA8" s="125">
        <v>75.232716100000005</v>
      </c>
      <c r="BB8" s="125">
        <v>228.39061093083299</v>
      </c>
      <c r="BC8" s="96">
        <v>31.7531782995271</v>
      </c>
      <c r="BD8" s="125">
        <v>9.4087265413018706</v>
      </c>
      <c r="BE8" s="125">
        <v>28.5629034048536</v>
      </c>
      <c r="BF8" s="96">
        <v>3.9711044200549801</v>
      </c>
      <c r="BG8" s="128">
        <v>236.9297</v>
      </c>
      <c r="BH8" s="125">
        <v>719.26844776854898</v>
      </c>
      <c r="BI8" s="95">
        <v>22.902979807788</v>
      </c>
      <c r="BJ8" s="97">
        <v>7.9944818545416292E-6</v>
      </c>
      <c r="BL8" s="125" t="s">
        <v>15</v>
      </c>
      <c r="BM8" s="128">
        <v>233.93120973069199</v>
      </c>
      <c r="BN8" s="125">
        <v>710.16566562830099</v>
      </c>
      <c r="BO8" s="95">
        <v>31.037992348673502</v>
      </c>
      <c r="BP8" s="125">
        <v>150.6177587</v>
      </c>
      <c r="BQ8" s="125">
        <v>457.24365289166798</v>
      </c>
      <c r="BR8" s="96">
        <v>64.385491304642699</v>
      </c>
      <c r="BS8" s="125">
        <v>0.61484190000000005</v>
      </c>
      <c r="BT8" s="125">
        <v>1.86652994131198</v>
      </c>
      <c r="BU8" s="96">
        <v>0.26283021436422399</v>
      </c>
      <c r="BV8" s="125">
        <v>73.7082573</v>
      </c>
      <c r="BW8" s="125">
        <v>223.76267650655799</v>
      </c>
      <c r="BX8" s="96">
        <v>31.5085179890511</v>
      </c>
      <c r="BY8" s="125">
        <v>8.9903518306918606</v>
      </c>
      <c r="BZ8" s="125">
        <v>27.2928062887636</v>
      </c>
      <c r="CA8" s="96">
        <v>3.84316049194197</v>
      </c>
      <c r="CB8" s="128">
        <v>233.93119999999999</v>
      </c>
      <c r="CC8" s="125">
        <v>710.16563608797901</v>
      </c>
      <c r="CD8" s="95">
        <v>31.7017403682386</v>
      </c>
      <c r="CE8" s="97">
        <v>4.1596383163898702E-6</v>
      </c>
      <c r="CG8" s="125" t="s">
        <v>15</v>
      </c>
      <c r="CH8" s="128">
        <v>224.60736177617099</v>
      </c>
      <c r="CI8" s="125">
        <v>681.86043565722605</v>
      </c>
      <c r="CJ8" s="95">
        <v>30.6277992948595</v>
      </c>
      <c r="CK8" s="125">
        <v>143.3646478</v>
      </c>
      <c r="CL8" s="125">
        <v>435.22474256283903</v>
      </c>
      <c r="CM8" s="96">
        <v>63.829006612377903</v>
      </c>
      <c r="CN8" s="125">
        <v>0.5570562</v>
      </c>
      <c r="CO8" s="125">
        <v>1.69110478042156</v>
      </c>
      <c r="CP8" s="96">
        <v>0.24801333117261101</v>
      </c>
      <c r="CQ8" s="125">
        <v>71.576799600000001</v>
      </c>
      <c r="CR8" s="125">
        <v>217.29202182981899</v>
      </c>
      <c r="CS8" s="96">
        <v>31.8675216315165</v>
      </c>
      <c r="CT8" s="125">
        <v>9.1088581761712692</v>
      </c>
      <c r="CU8" s="125">
        <v>27.652566484145201</v>
      </c>
      <c r="CV8" s="96">
        <v>4.05545842493291</v>
      </c>
      <c r="CW8" s="128">
        <v>224.60740000000001</v>
      </c>
      <c r="CX8" s="125">
        <v>681.86055169668396</v>
      </c>
      <c r="CY8" s="95">
        <v>31.4543899064704</v>
      </c>
      <c r="CZ8" s="97">
        <v>-1.70180629572477E-5</v>
      </c>
      <c r="DB8" s="125" t="s">
        <v>15</v>
      </c>
      <c r="DC8" s="128">
        <v>286.63901963751999</v>
      </c>
      <c r="DD8" s="125">
        <v>870.17542640107104</v>
      </c>
      <c r="DE8" s="95">
        <v>30.468547330076301</v>
      </c>
      <c r="DF8" s="125">
        <v>180.39345940000001</v>
      </c>
      <c r="DG8" s="125">
        <v>547.63638129891206</v>
      </c>
      <c r="DH8" s="96">
        <v>62.934020507090501</v>
      </c>
      <c r="DI8" s="125">
        <v>0.65864920000000005</v>
      </c>
      <c r="DJ8" s="125">
        <v>1.9995196368711801</v>
      </c>
      <c r="DK8" s="96">
        <v>0.229783509876959</v>
      </c>
      <c r="DL8" s="125">
        <v>93.001674100000002</v>
      </c>
      <c r="DM8" s="125">
        <v>282.33340847425802</v>
      </c>
      <c r="DN8" s="96">
        <v>32.445573605997097</v>
      </c>
      <c r="DO8" s="125">
        <v>12.585236937520101</v>
      </c>
      <c r="DP8" s="125">
        <v>38.206116991029397</v>
      </c>
      <c r="DQ8" s="96">
        <v>4.3906223770354904</v>
      </c>
      <c r="DR8" s="128">
        <v>286.63900000000001</v>
      </c>
      <c r="DS8" s="125">
        <v>870.175366785714</v>
      </c>
      <c r="DT8" s="95">
        <v>30.129574229075299</v>
      </c>
      <c r="DU8" s="97">
        <v>6.8509589055044196E-6</v>
      </c>
    </row>
    <row r="9" spans="1:125" s="120" customFormat="1" x14ac:dyDescent="0.2">
      <c r="A9" s="125" t="s">
        <v>16</v>
      </c>
      <c r="B9" s="128">
        <v>258.47309999999999</v>
      </c>
      <c r="C9" s="125">
        <v>784.66965275744303</v>
      </c>
      <c r="D9" s="95">
        <v>51.760261201147003</v>
      </c>
      <c r="E9" s="125"/>
      <c r="F9" s="125"/>
      <c r="G9" s="96"/>
      <c r="H9" s="125"/>
      <c r="I9" s="125"/>
      <c r="J9" s="96"/>
      <c r="K9" s="125"/>
      <c r="L9" s="125"/>
      <c r="M9" s="96"/>
      <c r="N9" s="125"/>
      <c r="O9" s="125"/>
      <c r="P9" s="96"/>
      <c r="Q9" s="128">
        <v>326.19650000000001</v>
      </c>
      <c r="R9" s="125">
        <v>990.263568571326</v>
      </c>
      <c r="S9" s="95">
        <f>(Q9/Q7)*100</f>
        <v>57.521187580157132</v>
      </c>
      <c r="T9" s="97">
        <f>((B9-Q9)/Q9)*100</f>
        <v>-20.761534841728842</v>
      </c>
      <c r="V9" s="125" t="s">
        <v>16</v>
      </c>
      <c r="W9" s="128">
        <v>553.08979999999997</v>
      </c>
      <c r="X9" s="125">
        <v>1679.0636290959601</v>
      </c>
      <c r="Y9" s="95">
        <v>71.857412631102605</v>
      </c>
      <c r="Z9" s="125"/>
      <c r="AA9" s="125"/>
      <c r="AB9" s="96"/>
      <c r="AC9" s="125"/>
      <c r="AD9" s="125"/>
      <c r="AE9" s="96"/>
      <c r="AF9" s="125"/>
      <c r="AG9" s="125"/>
      <c r="AH9" s="96"/>
      <c r="AI9" s="125"/>
      <c r="AJ9" s="125"/>
      <c r="AK9" s="96"/>
      <c r="AL9" s="128">
        <v>562.52650000000006</v>
      </c>
      <c r="AM9" s="125">
        <v>1707.7114540037601</v>
      </c>
      <c r="AN9" s="95">
        <f>(AL9/AL7)*100</f>
        <v>72.198264936026362</v>
      </c>
      <c r="AO9" s="97">
        <f>((W9-AL9)/AL9)*100</f>
        <v>-1.6775565240037733</v>
      </c>
      <c r="AQ9" s="125" t="s">
        <v>16</v>
      </c>
      <c r="AR9" s="128">
        <v>773.96130000000005</v>
      </c>
      <c r="AS9" s="125">
        <v>2349.5827787057901</v>
      </c>
      <c r="AT9" s="95">
        <v>76.562288663971302</v>
      </c>
      <c r="AU9" s="125"/>
      <c r="AV9" s="125"/>
      <c r="AW9" s="96"/>
      <c r="AX9" s="125"/>
      <c r="AY9" s="125"/>
      <c r="AZ9" s="96"/>
      <c r="BA9" s="125"/>
      <c r="BB9" s="125"/>
      <c r="BC9" s="96"/>
      <c r="BD9" s="125"/>
      <c r="BE9" s="125"/>
      <c r="BF9" s="96"/>
      <c r="BG9" s="128">
        <v>797.56320000000005</v>
      </c>
      <c r="BH9" s="125">
        <v>2421.2331542280999</v>
      </c>
      <c r="BI9" s="95">
        <f>(BG9/BG7)*100</f>
        <v>77.097020192212057</v>
      </c>
      <c r="BJ9" s="97">
        <f>((AR9-BG9)/BG9)*100</f>
        <v>-2.9592513797025739</v>
      </c>
      <c r="BL9" s="125" t="s">
        <v>16</v>
      </c>
      <c r="BM9" s="128">
        <v>519.76189999999997</v>
      </c>
      <c r="BN9" s="125">
        <v>1577.88717506599</v>
      </c>
      <c r="BO9" s="95">
        <v>68.962007651326402</v>
      </c>
      <c r="BP9" s="125"/>
      <c r="BQ9" s="125"/>
      <c r="BR9" s="96"/>
      <c r="BS9" s="125"/>
      <c r="BT9" s="125"/>
      <c r="BU9" s="96"/>
      <c r="BV9" s="125"/>
      <c r="BW9" s="125"/>
      <c r="BX9" s="96"/>
      <c r="BY9" s="125"/>
      <c r="BZ9" s="125"/>
      <c r="CA9" s="96"/>
      <c r="CB9" s="128">
        <v>503.98160000000001</v>
      </c>
      <c r="CC9" s="125">
        <v>1529.9815225187499</v>
      </c>
      <c r="CD9" s="95">
        <f>(CB9/CB7)*100</f>
        <v>68.298259631761368</v>
      </c>
      <c r="CE9" s="97">
        <f>((BM9-CB9)/CB9)*100</f>
        <v>3.1311262157189774</v>
      </c>
      <c r="CG9" s="125" t="s">
        <v>16</v>
      </c>
      <c r="CH9" s="128">
        <v>508.73739999999998</v>
      </c>
      <c r="CI9" s="125">
        <v>1544.4191252502701</v>
      </c>
      <c r="CJ9" s="95">
        <v>69.3722007051405</v>
      </c>
      <c r="CK9" s="125"/>
      <c r="CL9" s="125"/>
      <c r="CM9" s="96"/>
      <c r="CN9" s="125"/>
      <c r="CO9" s="125"/>
      <c r="CP9" s="96"/>
      <c r="CQ9" s="125"/>
      <c r="CR9" s="125"/>
      <c r="CS9" s="96"/>
      <c r="CT9" s="125"/>
      <c r="CU9" s="125"/>
      <c r="CV9" s="96"/>
      <c r="CW9" s="128">
        <v>489.46589999999998</v>
      </c>
      <c r="CX9" s="125">
        <v>1485.91492805096</v>
      </c>
      <c r="CY9" s="95">
        <f>(CW9/CW7)*100</f>
        <v>68.545610093529604</v>
      </c>
      <c r="CZ9" s="97">
        <f>((CH9-CW9)/CW9)*100</f>
        <v>3.9372507870313345</v>
      </c>
      <c r="DB9" s="125" t="s">
        <v>16</v>
      </c>
      <c r="DC9" s="128">
        <v>654.13120000000004</v>
      </c>
      <c r="DD9" s="125">
        <v>1985.8039446341199</v>
      </c>
      <c r="DE9" s="95">
        <v>69.531452669923794</v>
      </c>
      <c r="DF9" s="125"/>
      <c r="DG9" s="125"/>
      <c r="DH9" s="96"/>
      <c r="DI9" s="125"/>
      <c r="DJ9" s="125"/>
      <c r="DK9" s="96"/>
      <c r="DL9" s="125"/>
      <c r="DM9" s="125"/>
      <c r="DN9" s="96"/>
      <c r="DO9" s="125"/>
      <c r="DP9" s="125"/>
      <c r="DQ9" s="96"/>
      <c r="DR9" s="128">
        <v>664.71529999999996</v>
      </c>
      <c r="DS9" s="125">
        <v>2017.93503321452</v>
      </c>
      <c r="DT9" s="95">
        <f>(DR9/DR7)*100</f>
        <v>69.870425770924669</v>
      </c>
      <c r="DU9" s="97">
        <f>((DC9-DR9)/DR9)*100</f>
        <v>-1.592275670501329</v>
      </c>
    </row>
    <row r="10" spans="1:125" s="120" customFormat="1" ht="14.25" x14ac:dyDescent="0.25">
      <c r="A10" s="129" t="s">
        <v>17</v>
      </c>
      <c r="B10" s="132">
        <v>252.38329999999999</v>
      </c>
      <c r="C10" s="129">
        <v>766.18230822773205</v>
      </c>
      <c r="D10" s="98">
        <v>50.5407546503193</v>
      </c>
      <c r="E10" s="129"/>
      <c r="F10" s="129"/>
      <c r="G10" s="99"/>
      <c r="H10" s="129"/>
      <c r="I10" s="129"/>
      <c r="J10" s="99"/>
      <c r="K10" s="129"/>
      <c r="L10" s="129"/>
      <c r="M10" s="99"/>
      <c r="N10" s="129"/>
      <c r="O10" s="129"/>
      <c r="P10" s="99"/>
      <c r="Q10" s="132">
        <v>326.19650000000001</v>
      </c>
      <c r="R10" s="129">
        <v>990.263568571326</v>
      </c>
      <c r="S10" s="98">
        <v>65.322140071442405</v>
      </c>
      <c r="T10" s="100">
        <v>-22.6284463505893</v>
      </c>
      <c r="V10" s="129" t="s">
        <v>17</v>
      </c>
      <c r="W10" s="132">
        <v>547.01660000000004</v>
      </c>
      <c r="X10" s="129">
        <v>1660.62667865459</v>
      </c>
      <c r="Y10" s="98">
        <v>71.068382642859802</v>
      </c>
      <c r="Z10" s="129"/>
      <c r="AA10" s="129"/>
      <c r="AB10" s="99"/>
      <c r="AC10" s="129"/>
      <c r="AD10" s="129"/>
      <c r="AE10" s="99"/>
      <c r="AF10" s="129"/>
      <c r="AG10" s="129"/>
      <c r="AH10" s="99"/>
      <c r="AI10" s="129"/>
      <c r="AJ10" s="129"/>
      <c r="AK10" s="99"/>
      <c r="AL10" s="132">
        <v>562.52650000000006</v>
      </c>
      <c r="AM10" s="129">
        <v>1707.7114540037601</v>
      </c>
      <c r="AN10" s="98">
        <v>73.083428453082902</v>
      </c>
      <c r="AO10" s="100">
        <v>-2.7571856614755101</v>
      </c>
      <c r="AQ10" s="129" t="s">
        <v>17</v>
      </c>
      <c r="AR10" s="132">
        <v>767.88810000000001</v>
      </c>
      <c r="AS10" s="129">
        <v>2331.1458282644198</v>
      </c>
      <c r="AT10" s="98">
        <v>75.961511736863898</v>
      </c>
      <c r="AU10" s="129"/>
      <c r="AV10" s="129"/>
      <c r="AW10" s="99"/>
      <c r="AX10" s="129"/>
      <c r="AY10" s="129"/>
      <c r="AZ10" s="99"/>
      <c r="BA10" s="129"/>
      <c r="BB10" s="129"/>
      <c r="BC10" s="99"/>
      <c r="BD10" s="129"/>
      <c r="BE10" s="129"/>
      <c r="BF10" s="99"/>
      <c r="BG10" s="132">
        <v>797.56320000000005</v>
      </c>
      <c r="BH10" s="129">
        <v>2421.2331542280999</v>
      </c>
      <c r="BI10" s="98">
        <v>78.897050726128896</v>
      </c>
      <c r="BJ10" s="100">
        <v>-3.7207208156043401</v>
      </c>
      <c r="BL10" s="129" t="s">
        <v>17</v>
      </c>
      <c r="BM10" s="132">
        <v>513.68870000000004</v>
      </c>
      <c r="BN10" s="129">
        <v>1559.45022462462</v>
      </c>
      <c r="BO10" s="98">
        <v>68.156215489823197</v>
      </c>
      <c r="BP10" s="129"/>
      <c r="BQ10" s="129"/>
      <c r="BR10" s="99"/>
      <c r="BS10" s="129"/>
      <c r="BT10" s="129"/>
      <c r="BU10" s="99"/>
      <c r="BV10" s="129"/>
      <c r="BW10" s="129"/>
      <c r="BX10" s="99"/>
      <c r="BY10" s="129"/>
      <c r="BZ10" s="129"/>
      <c r="CA10" s="99"/>
      <c r="CB10" s="132">
        <v>503.98160000000001</v>
      </c>
      <c r="CC10" s="129">
        <v>1529.9815225187499</v>
      </c>
      <c r="CD10" s="98">
        <v>66.868277484994096</v>
      </c>
      <c r="CE10" s="100">
        <v>1.9260822220493801</v>
      </c>
      <c r="CG10" s="129" t="s">
        <v>17</v>
      </c>
      <c r="CH10" s="132">
        <v>502.64760000000001</v>
      </c>
      <c r="CI10" s="129">
        <v>1525.93178072055</v>
      </c>
      <c r="CJ10" s="98">
        <v>68.541786373789705</v>
      </c>
      <c r="CK10" s="129"/>
      <c r="CL10" s="129"/>
      <c r="CM10" s="99"/>
      <c r="CN10" s="129"/>
      <c r="CO10" s="129"/>
      <c r="CP10" s="99"/>
      <c r="CQ10" s="129"/>
      <c r="CR10" s="129"/>
      <c r="CS10" s="99"/>
      <c r="CT10" s="129"/>
      <c r="CU10" s="129"/>
      <c r="CV10" s="99"/>
      <c r="CW10" s="132">
        <v>489.46589999999998</v>
      </c>
      <c r="CX10" s="129">
        <v>1485.91492805096</v>
      </c>
      <c r="CY10" s="98">
        <v>66.744309840641193</v>
      </c>
      <c r="CZ10" s="100">
        <v>2.6930783125034901</v>
      </c>
      <c r="DB10" s="129" t="s">
        <v>17</v>
      </c>
      <c r="DC10" s="132">
        <v>648.05799999999999</v>
      </c>
      <c r="DD10" s="129">
        <v>1967.3669941927501</v>
      </c>
      <c r="DE10" s="98">
        <v>68.8858965210121</v>
      </c>
      <c r="DF10" s="129"/>
      <c r="DG10" s="129"/>
      <c r="DH10" s="99"/>
      <c r="DI10" s="129"/>
      <c r="DJ10" s="129"/>
      <c r="DK10" s="99"/>
      <c r="DL10" s="129"/>
      <c r="DM10" s="129"/>
      <c r="DN10" s="99"/>
      <c r="DO10" s="129"/>
      <c r="DP10" s="129"/>
      <c r="DQ10" s="99"/>
      <c r="DR10" s="132">
        <v>664.71529999999996</v>
      </c>
      <c r="DS10" s="129">
        <v>2017.93503321452</v>
      </c>
      <c r="DT10" s="98">
        <v>70.656498911723205</v>
      </c>
      <c r="DU10" s="100">
        <v>-2.50592998235485</v>
      </c>
    </row>
    <row r="11" spans="1:125" s="120" customFormat="1" ht="14.25" x14ac:dyDescent="0.25">
      <c r="A11" s="129" t="s">
        <v>19</v>
      </c>
      <c r="B11" s="130"/>
      <c r="C11" s="131"/>
      <c r="D11" s="101"/>
      <c r="E11" s="129"/>
      <c r="F11" s="129"/>
      <c r="G11" s="99"/>
      <c r="H11" s="129"/>
      <c r="I11" s="129"/>
      <c r="J11" s="99"/>
      <c r="K11" s="129"/>
      <c r="L11" s="129"/>
      <c r="M11" s="99"/>
      <c r="N11" s="129"/>
      <c r="O11" s="129"/>
      <c r="P11" s="99"/>
      <c r="Q11" s="130"/>
      <c r="R11" s="131"/>
      <c r="S11" s="101"/>
      <c r="T11" s="100"/>
      <c r="V11" s="129" t="s">
        <v>19</v>
      </c>
      <c r="W11" s="130"/>
      <c r="X11" s="131"/>
      <c r="Y11" s="101"/>
      <c r="Z11" s="129"/>
      <c r="AA11" s="129"/>
      <c r="AB11" s="99"/>
      <c r="AC11" s="129"/>
      <c r="AD11" s="129"/>
      <c r="AE11" s="99"/>
      <c r="AF11" s="129"/>
      <c r="AG11" s="129"/>
      <c r="AH11" s="99"/>
      <c r="AI11" s="129"/>
      <c r="AJ11" s="129"/>
      <c r="AK11" s="99"/>
      <c r="AL11" s="130"/>
      <c r="AM11" s="131"/>
      <c r="AN11" s="101"/>
      <c r="AO11" s="100"/>
      <c r="AQ11" s="129" t="s">
        <v>19</v>
      </c>
      <c r="AR11" s="130"/>
      <c r="AS11" s="131"/>
      <c r="AT11" s="101"/>
      <c r="AU11" s="129"/>
      <c r="AV11" s="129"/>
      <c r="AW11" s="99"/>
      <c r="AX11" s="129"/>
      <c r="AY11" s="129"/>
      <c r="AZ11" s="99"/>
      <c r="BA11" s="129"/>
      <c r="BB11" s="129"/>
      <c r="BC11" s="99"/>
      <c r="BD11" s="129"/>
      <c r="BE11" s="129"/>
      <c r="BF11" s="99"/>
      <c r="BG11" s="130"/>
      <c r="BH11" s="131"/>
      <c r="BI11" s="101"/>
      <c r="BJ11" s="100"/>
      <c r="BL11" s="129" t="s">
        <v>19</v>
      </c>
      <c r="BM11" s="130"/>
      <c r="BN11" s="131"/>
      <c r="BO11" s="101"/>
      <c r="BP11" s="129"/>
      <c r="BQ11" s="129"/>
      <c r="BR11" s="99"/>
      <c r="BS11" s="129"/>
      <c r="BT11" s="129"/>
      <c r="BU11" s="99"/>
      <c r="BV11" s="129"/>
      <c r="BW11" s="129"/>
      <c r="BX11" s="99"/>
      <c r="BY11" s="129"/>
      <c r="BZ11" s="129"/>
      <c r="CA11" s="99"/>
      <c r="CB11" s="130"/>
      <c r="CC11" s="131"/>
      <c r="CD11" s="101"/>
      <c r="CE11" s="100"/>
      <c r="CG11" s="129" t="s">
        <v>19</v>
      </c>
      <c r="CH11" s="130"/>
      <c r="CI11" s="131"/>
      <c r="CJ11" s="101"/>
      <c r="CK11" s="129"/>
      <c r="CL11" s="129"/>
      <c r="CM11" s="99"/>
      <c r="CN11" s="129"/>
      <c r="CO11" s="129"/>
      <c r="CP11" s="99"/>
      <c r="CQ11" s="129"/>
      <c r="CR11" s="129"/>
      <c r="CS11" s="99"/>
      <c r="CT11" s="129"/>
      <c r="CU11" s="129"/>
      <c r="CV11" s="99"/>
      <c r="CW11" s="130"/>
      <c r="CX11" s="131"/>
      <c r="CY11" s="101"/>
      <c r="CZ11" s="100"/>
      <c r="DB11" s="129" t="s">
        <v>19</v>
      </c>
      <c r="DC11" s="130"/>
      <c r="DD11" s="131"/>
      <c r="DE11" s="101"/>
      <c r="DF11" s="129"/>
      <c r="DG11" s="129"/>
      <c r="DH11" s="99"/>
      <c r="DI11" s="129"/>
      <c r="DJ11" s="129"/>
      <c r="DK11" s="99"/>
      <c r="DL11" s="129"/>
      <c r="DM11" s="129"/>
      <c r="DN11" s="99"/>
      <c r="DO11" s="129"/>
      <c r="DP11" s="129"/>
      <c r="DQ11" s="99"/>
      <c r="DR11" s="130"/>
      <c r="DS11" s="131"/>
      <c r="DT11" s="101"/>
      <c r="DU11" s="100"/>
    </row>
    <row r="12" spans="1:125" s="120" customFormat="1" ht="14.25" x14ac:dyDescent="0.25">
      <c r="A12" s="129" t="s">
        <v>20</v>
      </c>
      <c r="B12" s="132">
        <v>6.0898000000000003</v>
      </c>
      <c r="C12" s="129">
        <v>18.487344529710299</v>
      </c>
      <c r="D12" s="98">
        <v>1.2195065508277101</v>
      </c>
      <c r="E12" s="129"/>
      <c r="F12" s="129"/>
      <c r="G12" s="99"/>
      <c r="H12" s="129"/>
      <c r="I12" s="129"/>
      <c r="J12" s="99"/>
      <c r="K12" s="129"/>
      <c r="L12" s="129"/>
      <c r="M12" s="99"/>
      <c r="N12" s="129"/>
      <c r="O12" s="129"/>
      <c r="P12" s="99"/>
      <c r="Q12" s="132">
        <v>0</v>
      </c>
      <c r="R12" s="129">
        <v>0</v>
      </c>
      <c r="S12" s="98">
        <v>0</v>
      </c>
      <c r="T12" s="100" t="s">
        <v>18</v>
      </c>
      <c r="V12" s="129" t="s">
        <v>20</v>
      </c>
      <c r="W12" s="132">
        <v>6.0731999999999999</v>
      </c>
      <c r="X12" s="129">
        <v>18.436950441366999</v>
      </c>
      <c r="Y12" s="98">
        <v>0.78902998824279902</v>
      </c>
      <c r="Z12" s="129"/>
      <c r="AA12" s="129"/>
      <c r="AB12" s="99"/>
      <c r="AC12" s="129"/>
      <c r="AD12" s="129"/>
      <c r="AE12" s="99"/>
      <c r="AF12" s="129"/>
      <c r="AG12" s="129"/>
      <c r="AH12" s="99"/>
      <c r="AI12" s="129"/>
      <c r="AJ12" s="129"/>
      <c r="AK12" s="99"/>
      <c r="AL12" s="132">
        <v>0</v>
      </c>
      <c r="AM12" s="129">
        <v>0</v>
      </c>
      <c r="AN12" s="98">
        <v>0</v>
      </c>
      <c r="AO12" s="100" t="s">
        <v>18</v>
      </c>
      <c r="AQ12" s="129" t="s">
        <v>20</v>
      </c>
      <c r="AR12" s="132">
        <v>6.0731999999999999</v>
      </c>
      <c r="AS12" s="129">
        <v>18.436950441366999</v>
      </c>
      <c r="AT12" s="98">
        <v>0.60077692710737596</v>
      </c>
      <c r="AU12" s="129"/>
      <c r="AV12" s="129"/>
      <c r="AW12" s="99"/>
      <c r="AX12" s="129"/>
      <c r="AY12" s="129"/>
      <c r="AZ12" s="99"/>
      <c r="BA12" s="129"/>
      <c r="BB12" s="129"/>
      <c r="BC12" s="99"/>
      <c r="BD12" s="129"/>
      <c r="BE12" s="129"/>
      <c r="BF12" s="99"/>
      <c r="BG12" s="132">
        <v>0</v>
      </c>
      <c r="BH12" s="129">
        <v>0</v>
      </c>
      <c r="BI12" s="98">
        <v>0</v>
      </c>
      <c r="BJ12" s="100" t="s">
        <v>18</v>
      </c>
      <c r="BL12" s="129" t="s">
        <v>20</v>
      </c>
      <c r="BM12" s="132">
        <v>6.0731999999999999</v>
      </c>
      <c r="BN12" s="129">
        <v>18.436950441366999</v>
      </c>
      <c r="BO12" s="98">
        <v>0.80579216150324995</v>
      </c>
      <c r="BP12" s="129"/>
      <c r="BQ12" s="129"/>
      <c r="BR12" s="99"/>
      <c r="BS12" s="129"/>
      <c r="BT12" s="129"/>
      <c r="BU12" s="99"/>
      <c r="BV12" s="129"/>
      <c r="BW12" s="129"/>
      <c r="BX12" s="99"/>
      <c r="BY12" s="129"/>
      <c r="BZ12" s="129"/>
      <c r="CA12" s="99"/>
      <c r="CB12" s="132">
        <v>0</v>
      </c>
      <c r="CC12" s="129">
        <v>0</v>
      </c>
      <c r="CD12" s="98">
        <v>0</v>
      </c>
      <c r="CE12" s="100" t="s">
        <v>18</v>
      </c>
      <c r="CG12" s="129" t="s">
        <v>20</v>
      </c>
      <c r="CH12" s="132">
        <v>6.0898000000000003</v>
      </c>
      <c r="CI12" s="129">
        <v>18.487344529710299</v>
      </c>
      <c r="CJ12" s="98">
        <v>0.83041433135083997</v>
      </c>
      <c r="CK12" s="129"/>
      <c r="CL12" s="129"/>
      <c r="CM12" s="99"/>
      <c r="CN12" s="129"/>
      <c r="CO12" s="129"/>
      <c r="CP12" s="99"/>
      <c r="CQ12" s="129"/>
      <c r="CR12" s="129"/>
      <c r="CS12" s="99"/>
      <c r="CT12" s="129"/>
      <c r="CU12" s="129"/>
      <c r="CV12" s="99"/>
      <c r="CW12" s="132">
        <v>0</v>
      </c>
      <c r="CX12" s="129">
        <v>0</v>
      </c>
      <c r="CY12" s="98">
        <v>0</v>
      </c>
      <c r="CZ12" s="100" t="s">
        <v>18</v>
      </c>
      <c r="DB12" s="129" t="s">
        <v>20</v>
      </c>
      <c r="DC12" s="132">
        <v>6.0731999999999999</v>
      </c>
      <c r="DD12" s="129">
        <v>18.436950441366999</v>
      </c>
      <c r="DE12" s="98">
        <v>0.645556148911688</v>
      </c>
      <c r="DF12" s="129"/>
      <c r="DG12" s="129"/>
      <c r="DH12" s="99"/>
      <c r="DI12" s="129"/>
      <c r="DJ12" s="129"/>
      <c r="DK12" s="99"/>
      <c r="DL12" s="129"/>
      <c r="DM12" s="129"/>
      <c r="DN12" s="99"/>
      <c r="DO12" s="129"/>
      <c r="DP12" s="129"/>
      <c r="DQ12" s="99"/>
      <c r="DR12" s="132">
        <v>0</v>
      </c>
      <c r="DS12" s="129">
        <v>0</v>
      </c>
      <c r="DT12" s="98">
        <v>0</v>
      </c>
      <c r="DU12" s="100" t="s">
        <v>18</v>
      </c>
    </row>
    <row r="13" spans="1:125" s="120" customFormat="1" x14ac:dyDescent="0.2">
      <c r="A13" s="91" t="s">
        <v>21</v>
      </c>
      <c r="B13" s="123">
        <v>449.999225325873</v>
      </c>
      <c r="C13" s="124">
        <v>1366.10245274101</v>
      </c>
      <c r="D13" s="92"/>
      <c r="E13" s="124"/>
      <c r="F13" s="124"/>
      <c r="G13" s="93"/>
      <c r="H13" s="124"/>
      <c r="I13" s="124"/>
      <c r="J13" s="93"/>
      <c r="K13" s="124"/>
      <c r="L13" s="124"/>
      <c r="M13" s="93"/>
      <c r="N13" s="124"/>
      <c r="O13" s="124"/>
      <c r="P13" s="93"/>
      <c r="Q13" s="123">
        <v>548.76134509999997</v>
      </c>
      <c r="R13" s="124">
        <v>1665.92335568508</v>
      </c>
      <c r="S13" s="92"/>
      <c r="T13" s="94">
        <v>-17.997280722484099</v>
      </c>
      <c r="V13" s="91" t="s">
        <v>21</v>
      </c>
      <c r="W13" s="123">
        <v>751.16278723980804</v>
      </c>
      <c r="X13" s="124">
        <v>2280.3713168905101</v>
      </c>
      <c r="Y13" s="92"/>
      <c r="Z13" s="124"/>
      <c r="AA13" s="124"/>
      <c r="AB13" s="93"/>
      <c r="AC13" s="124"/>
      <c r="AD13" s="124"/>
      <c r="AE13" s="93"/>
      <c r="AF13" s="124"/>
      <c r="AG13" s="124"/>
      <c r="AH13" s="93"/>
      <c r="AI13" s="124"/>
      <c r="AJ13" s="124"/>
      <c r="AK13" s="93"/>
      <c r="AL13" s="123">
        <v>790.39741389999995</v>
      </c>
      <c r="AM13" s="124">
        <v>2399.4793435188899</v>
      </c>
      <c r="AN13" s="92"/>
      <c r="AO13" s="94">
        <v>-4.96391131476501</v>
      </c>
      <c r="AQ13" s="91" t="s">
        <v>21</v>
      </c>
      <c r="AR13" s="123">
        <v>984.93570274130195</v>
      </c>
      <c r="AS13" s="124">
        <v>2990.0564347254099</v>
      </c>
      <c r="AT13" s="92"/>
      <c r="AU13" s="124"/>
      <c r="AV13" s="124"/>
      <c r="AW13" s="93"/>
      <c r="AX13" s="124"/>
      <c r="AY13" s="124"/>
      <c r="AZ13" s="93"/>
      <c r="BA13" s="124"/>
      <c r="BB13" s="124"/>
      <c r="BC13" s="93"/>
      <c r="BD13" s="124"/>
      <c r="BE13" s="124"/>
      <c r="BF13" s="93"/>
      <c r="BG13" s="123">
        <v>1042.5519497</v>
      </c>
      <c r="BH13" s="124">
        <v>3164.96717202948</v>
      </c>
      <c r="BI13" s="92"/>
      <c r="BJ13" s="94">
        <v>-5.5264629235289</v>
      </c>
      <c r="BL13" s="91" t="s">
        <v>21</v>
      </c>
      <c r="BM13" s="123">
        <v>722.78094053069196</v>
      </c>
      <c r="BN13" s="124">
        <v>2194.2100343359398</v>
      </c>
      <c r="BO13" s="92"/>
      <c r="BP13" s="124"/>
      <c r="BQ13" s="124"/>
      <c r="BR13" s="93"/>
      <c r="BS13" s="124"/>
      <c r="BT13" s="124"/>
      <c r="BU13" s="93"/>
      <c r="BV13" s="124"/>
      <c r="BW13" s="124"/>
      <c r="BX13" s="93"/>
      <c r="BY13" s="124"/>
      <c r="BZ13" s="124"/>
      <c r="CA13" s="93"/>
      <c r="CB13" s="123">
        <v>740.09030419999999</v>
      </c>
      <c r="CC13" s="124">
        <v>2246.7576007165299</v>
      </c>
      <c r="CD13" s="92"/>
      <c r="CE13" s="94">
        <v>-2.3388177862995598</v>
      </c>
      <c r="CG13" s="91" t="s">
        <v>21</v>
      </c>
      <c r="CH13" s="123">
        <v>701.39664827617105</v>
      </c>
      <c r="CI13" s="124">
        <v>2129.2918468037801</v>
      </c>
      <c r="CJ13" s="92"/>
      <c r="CK13" s="124"/>
      <c r="CL13" s="124"/>
      <c r="CM13" s="93"/>
      <c r="CN13" s="124"/>
      <c r="CO13" s="124"/>
      <c r="CP13" s="93"/>
      <c r="CQ13" s="124"/>
      <c r="CR13" s="124"/>
      <c r="CS13" s="93"/>
      <c r="CT13" s="124"/>
      <c r="CU13" s="124"/>
      <c r="CV13" s="93"/>
      <c r="CW13" s="123">
        <v>709.54272549999996</v>
      </c>
      <c r="CX13" s="124">
        <v>2154.0216139886702</v>
      </c>
      <c r="CY13" s="92"/>
      <c r="CZ13" s="94">
        <v>-1.1480742358521601</v>
      </c>
      <c r="DB13" s="91" t="s">
        <v>21</v>
      </c>
      <c r="DC13" s="123">
        <v>890.68399823751997</v>
      </c>
      <c r="DD13" s="124">
        <v>2703.92819838368</v>
      </c>
      <c r="DE13" s="92"/>
      <c r="DF13" s="124"/>
      <c r="DG13" s="124"/>
      <c r="DH13" s="93"/>
      <c r="DI13" s="124"/>
      <c r="DJ13" s="124"/>
      <c r="DK13" s="93"/>
      <c r="DL13" s="124"/>
      <c r="DM13" s="124"/>
      <c r="DN13" s="93"/>
      <c r="DO13" s="124"/>
      <c r="DP13" s="124"/>
      <c r="DQ13" s="93"/>
      <c r="DR13" s="123">
        <v>941.25959139999998</v>
      </c>
      <c r="DS13" s="124">
        <v>2857.4650001816499</v>
      </c>
      <c r="DT13" s="92"/>
      <c r="DU13" s="94">
        <v>-5.3731822362899102</v>
      </c>
    </row>
    <row r="14" spans="1:125" s="120" customFormat="1" x14ac:dyDescent="0.2">
      <c r="A14" s="125" t="s">
        <v>22</v>
      </c>
      <c r="B14" s="128">
        <v>169.152425325873</v>
      </c>
      <c r="C14" s="125">
        <v>513.51097984096805</v>
      </c>
      <c r="D14" s="95">
        <v>37.589492560432603</v>
      </c>
      <c r="E14" s="125">
        <v>123.07239439999999</v>
      </c>
      <c r="F14" s="125">
        <v>373.62175397700997</v>
      </c>
      <c r="G14" s="96">
        <v>72.758279500219999</v>
      </c>
      <c r="H14" s="125">
        <v>0.4930254</v>
      </c>
      <c r="I14" s="125">
        <v>1.4967208170544599</v>
      </c>
      <c r="J14" s="96">
        <v>0.29146812352834001</v>
      </c>
      <c r="K14" s="125">
        <v>29.755107800000001</v>
      </c>
      <c r="L14" s="125">
        <v>90.330212719181503</v>
      </c>
      <c r="M14" s="96">
        <v>17.590707164072001</v>
      </c>
      <c r="N14" s="125">
        <v>15.8318977258735</v>
      </c>
      <c r="O14" s="125">
        <v>48.062292327721899</v>
      </c>
      <c r="P14" s="96">
        <v>9.3595452121796203</v>
      </c>
      <c r="Q14" s="128">
        <v>191.40064509999999</v>
      </c>
      <c r="R14" s="125">
        <v>581.051868562599</v>
      </c>
      <c r="S14" s="95">
        <v>34.878667531715699</v>
      </c>
      <c r="T14" s="97">
        <v>-11.623900098404899</v>
      </c>
      <c r="V14" s="125" t="s">
        <v>22</v>
      </c>
      <c r="W14" s="128">
        <v>175.52258723980799</v>
      </c>
      <c r="X14" s="125">
        <v>532.849443832058</v>
      </c>
      <c r="Y14" s="95">
        <v>23.366784167354201</v>
      </c>
      <c r="Z14" s="125">
        <v>127.414281</v>
      </c>
      <c r="AA14" s="125">
        <v>386.80280318767899</v>
      </c>
      <c r="AB14" s="96">
        <v>72.591387241757204</v>
      </c>
      <c r="AC14" s="125">
        <v>0.4481927</v>
      </c>
      <c r="AD14" s="125">
        <v>1.36061822401411</v>
      </c>
      <c r="AE14" s="96">
        <v>0.25534759203820101</v>
      </c>
      <c r="AF14" s="125">
        <v>31.212749500000001</v>
      </c>
      <c r="AG14" s="125">
        <v>94.755304562718706</v>
      </c>
      <c r="AH14" s="96">
        <v>17.7827537702345</v>
      </c>
      <c r="AI14" s="125">
        <v>16.447364039807798</v>
      </c>
      <c r="AJ14" s="125">
        <v>49.930717857646499</v>
      </c>
      <c r="AK14" s="96">
        <v>9.3705113959701301</v>
      </c>
      <c r="AL14" s="128">
        <v>201.30681390000001</v>
      </c>
      <c r="AM14" s="125">
        <v>611.12490143314801</v>
      </c>
      <c r="AN14" s="95">
        <v>25.469062823308899</v>
      </c>
      <c r="AO14" s="97">
        <v>-12.8084222091959</v>
      </c>
      <c r="AQ14" s="125" t="s">
        <v>22</v>
      </c>
      <c r="AR14" s="128">
        <v>189.301902741302</v>
      </c>
      <c r="AS14" s="125">
        <v>574.68053074126703</v>
      </c>
      <c r="AT14" s="95">
        <v>19.219721877725799</v>
      </c>
      <c r="AU14" s="125">
        <v>139.14716870000001</v>
      </c>
      <c r="AV14" s="125">
        <v>422.42136820431301</v>
      </c>
      <c r="AW14" s="96">
        <v>73.505425294196399</v>
      </c>
      <c r="AX14" s="125">
        <v>0.48045569999999999</v>
      </c>
      <c r="AY14" s="125">
        <v>1.4585618669189699</v>
      </c>
      <c r="AZ14" s="96">
        <v>0.25380394652270699</v>
      </c>
      <c r="BA14" s="125">
        <v>32.435729000000002</v>
      </c>
      <c r="BB14" s="125">
        <v>98.4680116088077</v>
      </c>
      <c r="BC14" s="96">
        <v>17.134391429930002</v>
      </c>
      <c r="BD14" s="125">
        <v>17.238549341301901</v>
      </c>
      <c r="BE14" s="125">
        <v>52.332589061226898</v>
      </c>
      <c r="BF14" s="96">
        <v>9.1063793293509203</v>
      </c>
      <c r="BG14" s="128">
        <v>217.65364969999999</v>
      </c>
      <c r="BH14" s="125">
        <v>660.75043682104297</v>
      </c>
      <c r="BI14" s="95">
        <v>20.877007593015499</v>
      </c>
      <c r="BJ14" s="97">
        <v>-13.0260838712222</v>
      </c>
      <c r="BL14" s="125" t="s">
        <v>22</v>
      </c>
      <c r="BM14" s="128">
        <v>176.06834053069201</v>
      </c>
      <c r="BN14" s="125">
        <v>534.50623537148397</v>
      </c>
      <c r="BO14" s="95">
        <v>24.359848282858199</v>
      </c>
      <c r="BP14" s="125">
        <v>129.0615459</v>
      </c>
      <c r="BQ14" s="125">
        <v>391.80355095246603</v>
      </c>
      <c r="BR14" s="96">
        <v>73.301960767615796</v>
      </c>
      <c r="BS14" s="125">
        <v>0.48098560000000001</v>
      </c>
      <c r="BT14" s="125">
        <v>1.4601705312209701</v>
      </c>
      <c r="BU14" s="96">
        <v>0.27318119688653197</v>
      </c>
      <c r="BV14" s="125">
        <v>30.057445600000001</v>
      </c>
      <c r="BW14" s="125">
        <v>91.248046321755396</v>
      </c>
      <c r="BX14" s="96">
        <v>17.071465267068</v>
      </c>
      <c r="BY14" s="125">
        <v>16.468363430691898</v>
      </c>
      <c r="BZ14" s="125">
        <v>49.994467566042204</v>
      </c>
      <c r="CA14" s="96">
        <v>9.3533927684296891</v>
      </c>
      <c r="CB14" s="128">
        <v>203.2636042</v>
      </c>
      <c r="CC14" s="125">
        <v>617.06530283360303</v>
      </c>
      <c r="CD14" s="95">
        <v>27.464703029681999</v>
      </c>
      <c r="CE14" s="97">
        <v>-13.3793080056523</v>
      </c>
      <c r="CG14" s="125" t="s">
        <v>22</v>
      </c>
      <c r="CH14" s="128">
        <v>171.379848276171</v>
      </c>
      <c r="CI14" s="125">
        <v>520.27296471658599</v>
      </c>
      <c r="CJ14" s="95">
        <v>24.434084294154101</v>
      </c>
      <c r="CK14" s="125">
        <v>124.5314169</v>
      </c>
      <c r="CL14" s="125">
        <v>378.05103763724497</v>
      </c>
      <c r="CM14" s="96">
        <v>72.6639789640396</v>
      </c>
      <c r="CN14" s="125">
        <v>0.46916639999999998</v>
      </c>
      <c r="CO14" s="125">
        <v>1.42428994032052</v>
      </c>
      <c r="CP14" s="96">
        <v>0.27375820711660198</v>
      </c>
      <c r="CQ14" s="125">
        <v>29.387069199999999</v>
      </c>
      <c r="CR14" s="125">
        <v>89.212925386521604</v>
      </c>
      <c r="CS14" s="96">
        <v>17.147330620017801</v>
      </c>
      <c r="CT14" s="125">
        <v>16.9921957761713</v>
      </c>
      <c r="CU14" s="125">
        <v>51.584711752498897</v>
      </c>
      <c r="CV14" s="96">
        <v>9.9149322088260394</v>
      </c>
      <c r="CW14" s="128">
        <v>193.8109255</v>
      </c>
      <c r="CX14" s="125">
        <v>588.36896997282702</v>
      </c>
      <c r="CY14" s="95">
        <v>27.314905577169501</v>
      </c>
      <c r="CZ14" s="97">
        <v>-11.5736907844386</v>
      </c>
      <c r="DB14" s="125" t="s">
        <v>22</v>
      </c>
      <c r="DC14" s="128">
        <v>211.08909823752001</v>
      </c>
      <c r="DD14" s="125">
        <v>640.821847282818</v>
      </c>
      <c r="DE14" s="95">
        <v>23.699662131038799</v>
      </c>
      <c r="DF14" s="125">
        <v>158.21877470000001</v>
      </c>
      <c r="DG14" s="125">
        <v>480.31872950630901</v>
      </c>
      <c r="DH14" s="96">
        <v>74.953550903879602</v>
      </c>
      <c r="DI14" s="125">
        <v>0.56136839999999999</v>
      </c>
      <c r="DJ14" s="125">
        <v>1.7041957073947001</v>
      </c>
      <c r="DK14" s="96">
        <v>0.26593907723663701</v>
      </c>
      <c r="DL14" s="125">
        <v>35.258815800000001</v>
      </c>
      <c r="DM14" s="125">
        <v>107.038305922066</v>
      </c>
      <c r="DN14" s="96">
        <v>16.703286003110598</v>
      </c>
      <c r="DO14" s="125">
        <v>17.0501393375201</v>
      </c>
      <c r="DP14" s="125">
        <v>51.760616147049397</v>
      </c>
      <c r="DQ14" s="96">
        <v>8.0772240157732202</v>
      </c>
      <c r="DR14" s="128">
        <v>250.4126914</v>
      </c>
      <c r="DS14" s="125">
        <v>760.199957391677</v>
      </c>
      <c r="DT14" s="95">
        <v>26.603998906140699</v>
      </c>
      <c r="DU14" s="97">
        <v>-15.7035144435494</v>
      </c>
    </row>
    <row r="15" spans="1:125" s="120" customFormat="1" x14ac:dyDescent="0.2">
      <c r="A15" s="129" t="s">
        <v>23</v>
      </c>
      <c r="B15" s="132">
        <v>166.62618652587301</v>
      </c>
      <c r="C15" s="129">
        <v>505.84185325882697</v>
      </c>
      <c r="D15" s="98">
        <v>98.506531138922099</v>
      </c>
      <c r="E15" s="129">
        <v>123.07239439999999</v>
      </c>
      <c r="F15" s="129">
        <v>373.62175397700997</v>
      </c>
      <c r="G15" s="99">
        <v>73.861376153435202</v>
      </c>
      <c r="H15" s="129">
        <v>0.4930254</v>
      </c>
      <c r="I15" s="129">
        <v>1.4967208170544599</v>
      </c>
      <c r="J15" s="99">
        <v>0.29588710531009099</v>
      </c>
      <c r="K15" s="129">
        <v>27.228869</v>
      </c>
      <c r="L15" s="129">
        <v>82.661086137040598</v>
      </c>
      <c r="M15" s="99">
        <v>16.341290386413501</v>
      </c>
      <c r="N15" s="129">
        <v>15.8318977258735</v>
      </c>
      <c r="O15" s="129">
        <v>48.062292327721899</v>
      </c>
      <c r="P15" s="99">
        <v>9.5014463548411996</v>
      </c>
      <c r="Q15" s="132">
        <v>191.40064509999999</v>
      </c>
      <c r="R15" s="129">
        <v>581.051868562599</v>
      </c>
      <c r="S15" s="98">
        <v>100</v>
      </c>
      <c r="T15" s="100">
        <v>-12.9437696310703</v>
      </c>
      <c r="V15" s="129" t="s">
        <v>23</v>
      </c>
      <c r="W15" s="132">
        <v>172.987444039808</v>
      </c>
      <c r="X15" s="129">
        <v>525.15328537520395</v>
      </c>
      <c r="Y15" s="98">
        <v>98.5556598498993</v>
      </c>
      <c r="Z15" s="129">
        <v>127.414281</v>
      </c>
      <c r="AA15" s="129">
        <v>386.80280318767899</v>
      </c>
      <c r="AB15" s="99">
        <v>73.655219144505907</v>
      </c>
      <c r="AC15" s="129">
        <v>0.4481927</v>
      </c>
      <c r="AD15" s="129">
        <v>1.36061822401411</v>
      </c>
      <c r="AE15" s="99">
        <v>0.25908972901921301</v>
      </c>
      <c r="AF15" s="129">
        <v>28.677606300000001</v>
      </c>
      <c r="AG15" s="129">
        <v>87.059146105864201</v>
      </c>
      <c r="AH15" s="99">
        <v>16.5778542247267</v>
      </c>
      <c r="AI15" s="129">
        <v>16.447364039807798</v>
      </c>
      <c r="AJ15" s="129">
        <v>49.930717857646499</v>
      </c>
      <c r="AK15" s="99">
        <v>9.5078369017481599</v>
      </c>
      <c r="AL15" s="132">
        <v>201.30681390000001</v>
      </c>
      <c r="AM15" s="129">
        <v>611.12490143314801</v>
      </c>
      <c r="AN15" s="98">
        <v>100</v>
      </c>
      <c r="AO15" s="100">
        <v>-14.067765174734699</v>
      </c>
      <c r="AQ15" s="129" t="s">
        <v>23</v>
      </c>
      <c r="AR15" s="132">
        <v>186.78028434130201</v>
      </c>
      <c r="AS15" s="129">
        <v>567.02543071610103</v>
      </c>
      <c r="AT15" s="98">
        <v>98.667938164654302</v>
      </c>
      <c r="AU15" s="129">
        <v>139.14716870000001</v>
      </c>
      <c r="AV15" s="129">
        <v>422.42136820431301</v>
      </c>
      <c r="AW15" s="99">
        <v>74.497781813918706</v>
      </c>
      <c r="AX15" s="129">
        <v>0.48045569999999999</v>
      </c>
      <c r="AY15" s="129">
        <v>1.4585618669189699</v>
      </c>
      <c r="AZ15" s="99">
        <v>0.25723041470590502</v>
      </c>
      <c r="BA15" s="129">
        <v>29.914110600000001</v>
      </c>
      <c r="BB15" s="129">
        <v>90.812911583641494</v>
      </c>
      <c r="BC15" s="99">
        <v>16.015668198329902</v>
      </c>
      <c r="BD15" s="129">
        <v>17.238549341301901</v>
      </c>
      <c r="BE15" s="129">
        <v>52.332589061226898</v>
      </c>
      <c r="BF15" s="99">
        <v>9.2293195730455508</v>
      </c>
      <c r="BG15" s="132">
        <v>217.65364969999999</v>
      </c>
      <c r="BH15" s="129">
        <v>660.75043682104297</v>
      </c>
      <c r="BI15" s="98">
        <v>100</v>
      </c>
      <c r="BJ15" s="100">
        <v>-14.184630214679199</v>
      </c>
      <c r="BL15" s="129" t="s">
        <v>23</v>
      </c>
      <c r="BM15" s="132">
        <v>173.53729383069199</v>
      </c>
      <c r="BN15" s="129">
        <v>526.82251302203304</v>
      </c>
      <c r="BO15" s="98">
        <v>98.562463477323007</v>
      </c>
      <c r="BP15" s="129">
        <v>129.0615459</v>
      </c>
      <c r="BQ15" s="129">
        <v>391.80355095246603</v>
      </c>
      <c r="BR15" s="99">
        <v>74.3710720912337</v>
      </c>
      <c r="BS15" s="129">
        <v>0.48098560000000001</v>
      </c>
      <c r="BT15" s="129">
        <v>1.4601705312209701</v>
      </c>
      <c r="BU15" s="99">
        <v>0.27716555293829997</v>
      </c>
      <c r="BV15" s="129">
        <v>27.5263989</v>
      </c>
      <c r="BW15" s="129">
        <v>83.564323972304507</v>
      </c>
      <c r="BX15" s="99">
        <v>15.861950069853901</v>
      </c>
      <c r="BY15" s="129">
        <v>16.468363430691898</v>
      </c>
      <c r="BZ15" s="129">
        <v>49.994467566042204</v>
      </c>
      <c r="CA15" s="99">
        <v>9.4898122859740592</v>
      </c>
      <c r="CB15" s="132">
        <v>203.2636042</v>
      </c>
      <c r="CC15" s="129">
        <v>617.06530283360303</v>
      </c>
      <c r="CD15" s="98">
        <v>100</v>
      </c>
      <c r="CE15" s="100">
        <v>-14.624512089266601</v>
      </c>
      <c r="CG15" s="129" t="s">
        <v>23</v>
      </c>
      <c r="CH15" s="132">
        <v>168.84340557617099</v>
      </c>
      <c r="CI15" s="129">
        <v>512.57286125263499</v>
      </c>
      <c r="CJ15" s="98">
        <v>98.519987778310707</v>
      </c>
      <c r="CK15" s="129">
        <v>124.5314169</v>
      </c>
      <c r="CL15" s="129">
        <v>378.05103763724497</v>
      </c>
      <c r="CM15" s="99">
        <v>73.755570420438701</v>
      </c>
      <c r="CN15" s="129">
        <v>0.46916639999999998</v>
      </c>
      <c r="CO15" s="129">
        <v>1.42428994032052</v>
      </c>
      <c r="CP15" s="99">
        <v>0.27787072784926897</v>
      </c>
      <c r="CQ15" s="129">
        <v>26.850626500000001</v>
      </c>
      <c r="CR15" s="129">
        <v>81.512821922570595</v>
      </c>
      <c r="CS15" s="99">
        <v>15.9026800059933</v>
      </c>
      <c r="CT15" s="129">
        <v>16.9921957761713</v>
      </c>
      <c r="CU15" s="129">
        <v>51.584711752498897</v>
      </c>
      <c r="CV15" s="99">
        <v>10.063878845718699</v>
      </c>
      <c r="CW15" s="132">
        <v>193.8109255</v>
      </c>
      <c r="CX15" s="129">
        <v>588.36896997282702</v>
      </c>
      <c r="CY15" s="98">
        <v>100</v>
      </c>
      <c r="CZ15" s="100">
        <v>-12.8824109680177</v>
      </c>
      <c r="DB15" s="129" t="s">
        <v>23</v>
      </c>
      <c r="DC15" s="132">
        <v>208.56800763752</v>
      </c>
      <c r="DD15" s="129">
        <v>633.16834954679803</v>
      </c>
      <c r="DE15" s="98">
        <v>98.805674655370794</v>
      </c>
      <c r="DF15" s="129">
        <v>158.21877470000001</v>
      </c>
      <c r="DG15" s="129">
        <v>480.31872950630901</v>
      </c>
      <c r="DH15" s="99">
        <v>75.8595608656221</v>
      </c>
      <c r="DI15" s="129">
        <v>0.56136839999999999</v>
      </c>
      <c r="DJ15" s="129">
        <v>1.7041957073947001</v>
      </c>
      <c r="DK15" s="99">
        <v>0.26915364746429798</v>
      </c>
      <c r="DL15" s="129">
        <v>32.7377252</v>
      </c>
      <c r="DM15" s="129">
        <v>99.384808186045603</v>
      </c>
      <c r="DN15" s="99">
        <v>15.6964270651213</v>
      </c>
      <c r="DO15" s="129">
        <v>17.0501393375201</v>
      </c>
      <c r="DP15" s="129">
        <v>51.760616147049397</v>
      </c>
      <c r="DQ15" s="99">
        <v>8.1748584217922406</v>
      </c>
      <c r="DR15" s="132">
        <v>250.4126914</v>
      </c>
      <c r="DS15" s="129">
        <v>760.199957391677</v>
      </c>
      <c r="DT15" s="98">
        <v>100</v>
      </c>
      <c r="DU15" s="100">
        <v>-16.710288735181901</v>
      </c>
    </row>
    <row r="16" spans="1:125" s="120" customFormat="1" x14ac:dyDescent="0.2">
      <c r="A16" s="129" t="s">
        <v>24</v>
      </c>
      <c r="B16" s="132">
        <v>2.5261999999999998</v>
      </c>
      <c r="C16" s="129">
        <v>7.6690087935489304</v>
      </c>
      <c r="D16" s="98">
        <v>1.4934459231863</v>
      </c>
      <c r="E16" s="129">
        <v>0</v>
      </c>
      <c r="F16" s="129">
        <v>0</v>
      </c>
      <c r="G16" s="99">
        <v>0</v>
      </c>
      <c r="H16" s="129">
        <v>0</v>
      </c>
      <c r="I16" s="129">
        <v>0</v>
      </c>
      <c r="J16" s="99">
        <v>0</v>
      </c>
      <c r="K16" s="129">
        <v>2.5262387999999998</v>
      </c>
      <c r="L16" s="129">
        <v>7.6691265821409598</v>
      </c>
      <c r="M16" s="99">
        <v>100.00153590372901</v>
      </c>
      <c r="N16" s="129">
        <v>0</v>
      </c>
      <c r="O16" s="129">
        <v>0</v>
      </c>
      <c r="P16" s="99">
        <v>0</v>
      </c>
      <c r="Q16" s="130">
        <v>0</v>
      </c>
      <c r="R16" s="131">
        <v>0</v>
      </c>
      <c r="S16" s="101">
        <v>0</v>
      </c>
      <c r="T16" s="100" t="s">
        <v>18</v>
      </c>
      <c r="V16" s="129" t="s">
        <v>24</v>
      </c>
      <c r="W16" s="132">
        <v>2.5350999999999999</v>
      </c>
      <c r="X16" s="129">
        <v>7.69602731079324</v>
      </c>
      <c r="Y16" s="98">
        <v>1.44431553788369</v>
      </c>
      <c r="Z16" s="129">
        <v>0</v>
      </c>
      <c r="AA16" s="129">
        <v>0</v>
      </c>
      <c r="AB16" s="99">
        <v>0</v>
      </c>
      <c r="AC16" s="129">
        <v>0</v>
      </c>
      <c r="AD16" s="129">
        <v>0</v>
      </c>
      <c r="AE16" s="99">
        <v>0</v>
      </c>
      <c r="AF16" s="129">
        <v>2.5351431999999998</v>
      </c>
      <c r="AG16" s="129">
        <v>7.6961584568544703</v>
      </c>
      <c r="AH16" s="99">
        <v>100.00170407479</v>
      </c>
      <c r="AI16" s="129">
        <v>0</v>
      </c>
      <c r="AJ16" s="129">
        <v>0</v>
      </c>
      <c r="AK16" s="99">
        <v>0</v>
      </c>
      <c r="AL16" s="130">
        <v>0</v>
      </c>
      <c r="AM16" s="131">
        <v>0</v>
      </c>
      <c r="AN16" s="101">
        <v>0</v>
      </c>
      <c r="AO16" s="100" t="s">
        <v>18</v>
      </c>
      <c r="AQ16" s="129" t="s">
        <v>24</v>
      </c>
      <c r="AR16" s="132">
        <v>2.5215999999999998</v>
      </c>
      <c r="AS16" s="129">
        <v>7.6550441666586098</v>
      </c>
      <c r="AT16" s="98">
        <v>1.33205211542221</v>
      </c>
      <c r="AU16" s="129">
        <v>0</v>
      </c>
      <c r="AV16" s="129">
        <v>0</v>
      </c>
      <c r="AW16" s="99">
        <v>0</v>
      </c>
      <c r="AX16" s="129">
        <v>0</v>
      </c>
      <c r="AY16" s="129">
        <v>0</v>
      </c>
      <c r="AZ16" s="99">
        <v>0</v>
      </c>
      <c r="BA16" s="129">
        <v>2.5216183999999999</v>
      </c>
      <c r="BB16" s="129">
        <v>7.6551000251661696</v>
      </c>
      <c r="BC16" s="99">
        <v>100.000729695431</v>
      </c>
      <c r="BD16" s="129">
        <v>0</v>
      </c>
      <c r="BE16" s="129">
        <v>0</v>
      </c>
      <c r="BF16" s="99">
        <v>0</v>
      </c>
      <c r="BG16" s="130">
        <v>0</v>
      </c>
      <c r="BH16" s="131">
        <v>0</v>
      </c>
      <c r="BI16" s="101">
        <v>0</v>
      </c>
      <c r="BJ16" s="100" t="s">
        <v>18</v>
      </c>
      <c r="BL16" s="129" t="s">
        <v>24</v>
      </c>
      <c r="BM16" s="132">
        <v>2.5310000000000001</v>
      </c>
      <c r="BN16" s="129">
        <v>7.6835805781301296</v>
      </c>
      <c r="BO16" s="98">
        <v>1.43750999888523</v>
      </c>
      <c r="BP16" s="129">
        <v>0</v>
      </c>
      <c r="BQ16" s="129">
        <v>0</v>
      </c>
      <c r="BR16" s="99">
        <v>0</v>
      </c>
      <c r="BS16" s="129">
        <v>0</v>
      </c>
      <c r="BT16" s="129">
        <v>0</v>
      </c>
      <c r="BU16" s="99">
        <v>0</v>
      </c>
      <c r="BV16" s="129">
        <v>2.5310467000000001</v>
      </c>
      <c r="BW16" s="129">
        <v>7.6837223494509503</v>
      </c>
      <c r="BX16" s="99">
        <v>100.001845120506</v>
      </c>
      <c r="BY16" s="129">
        <v>0</v>
      </c>
      <c r="BZ16" s="129">
        <v>0</v>
      </c>
      <c r="CA16" s="99">
        <v>0</v>
      </c>
      <c r="CB16" s="130">
        <v>0</v>
      </c>
      <c r="CC16" s="131">
        <v>0</v>
      </c>
      <c r="CD16" s="101">
        <v>0</v>
      </c>
      <c r="CE16" s="100" t="s">
        <v>18</v>
      </c>
      <c r="CG16" s="129" t="s">
        <v>24</v>
      </c>
      <c r="CH16" s="132">
        <v>2.5364</v>
      </c>
      <c r="CI16" s="129">
        <v>7.6999738357839904</v>
      </c>
      <c r="CJ16" s="98">
        <v>1.4799873062746001</v>
      </c>
      <c r="CK16" s="129">
        <v>0</v>
      </c>
      <c r="CL16" s="129">
        <v>0</v>
      </c>
      <c r="CM16" s="99">
        <v>0</v>
      </c>
      <c r="CN16" s="129">
        <v>0</v>
      </c>
      <c r="CO16" s="129">
        <v>0</v>
      </c>
      <c r="CP16" s="99">
        <v>0</v>
      </c>
      <c r="CQ16" s="129">
        <v>2.5364426999999998</v>
      </c>
      <c r="CR16" s="129">
        <v>7.70010346395099</v>
      </c>
      <c r="CS16" s="99">
        <v>100.001683488409</v>
      </c>
      <c r="CT16" s="129">
        <v>0</v>
      </c>
      <c r="CU16" s="129">
        <v>0</v>
      </c>
      <c r="CV16" s="99">
        <v>0</v>
      </c>
      <c r="CW16" s="130">
        <v>0</v>
      </c>
      <c r="CX16" s="131">
        <v>0</v>
      </c>
      <c r="CY16" s="101">
        <v>0</v>
      </c>
      <c r="CZ16" s="100" t="s">
        <v>18</v>
      </c>
      <c r="DB16" s="129" t="s">
        <v>24</v>
      </c>
      <c r="DC16" s="132">
        <v>2.5211000000000001</v>
      </c>
      <c r="DD16" s="129">
        <v>7.6535262724314004</v>
      </c>
      <c r="DE16" s="98">
        <v>1.1943297977251399</v>
      </c>
      <c r="DF16" s="129">
        <v>0</v>
      </c>
      <c r="DG16" s="129">
        <v>0</v>
      </c>
      <c r="DH16" s="99">
        <v>0</v>
      </c>
      <c r="DI16" s="129">
        <v>0</v>
      </c>
      <c r="DJ16" s="129">
        <v>0</v>
      </c>
      <c r="DK16" s="99">
        <v>0</v>
      </c>
      <c r="DL16" s="129">
        <v>2.5210906</v>
      </c>
      <c r="DM16" s="129">
        <v>7.6534977360199301</v>
      </c>
      <c r="DN16" s="99">
        <v>99.9996271468803</v>
      </c>
      <c r="DO16" s="129">
        <v>0</v>
      </c>
      <c r="DP16" s="129">
        <v>0</v>
      </c>
      <c r="DQ16" s="99">
        <v>0</v>
      </c>
      <c r="DR16" s="130">
        <v>0</v>
      </c>
      <c r="DS16" s="131">
        <v>0</v>
      </c>
      <c r="DT16" s="101">
        <v>0</v>
      </c>
      <c r="DU16" s="100" t="s">
        <v>18</v>
      </c>
    </row>
    <row r="17" spans="1:125" s="120" customFormat="1" x14ac:dyDescent="0.2">
      <c r="A17" s="129" t="s">
        <v>25</v>
      </c>
      <c r="B17" s="132">
        <v>46.663829999999997</v>
      </c>
      <c r="C17" s="129">
        <v>141.661516352891</v>
      </c>
      <c r="D17" s="98">
        <v>27.586852455766898</v>
      </c>
      <c r="E17" s="129">
        <v>38.306639199999999</v>
      </c>
      <c r="F17" s="129">
        <v>116.290853010888</v>
      </c>
      <c r="G17" s="99">
        <v>82.090645367086196</v>
      </c>
      <c r="H17" s="129">
        <v>4.8723200000000001E-2</v>
      </c>
      <c r="I17" s="129">
        <v>0.14791332802226401</v>
      </c>
      <c r="J17" s="99">
        <v>0.104413203974042</v>
      </c>
      <c r="K17" s="129">
        <v>8.3084676000000002</v>
      </c>
      <c r="L17" s="129">
        <v>25.222750013980001</v>
      </c>
      <c r="M17" s="99">
        <v>17.804941428939699</v>
      </c>
      <c r="N17" s="129">
        <v>0</v>
      </c>
      <c r="O17" s="129">
        <v>0</v>
      </c>
      <c r="P17" s="99">
        <v>0</v>
      </c>
      <c r="Q17" s="132">
        <v>60.840781800000002</v>
      </c>
      <c r="R17" s="129">
        <v>184.699742946161</v>
      </c>
      <c r="S17" s="98">
        <v>31.787135183485301</v>
      </c>
      <c r="T17" s="100">
        <v>-23.3017252253652</v>
      </c>
      <c r="V17" s="129" t="s">
        <v>25</v>
      </c>
      <c r="W17" s="132">
        <v>48.801040299999997</v>
      </c>
      <c r="X17" s="129">
        <v>148.14963470629201</v>
      </c>
      <c r="Y17" s="98">
        <v>27.803282225623501</v>
      </c>
      <c r="Z17" s="129">
        <v>40.207005100000003</v>
      </c>
      <c r="AA17" s="129">
        <v>122.059961869277</v>
      </c>
      <c r="AB17" s="99">
        <v>82.389647542001299</v>
      </c>
      <c r="AC17" s="129">
        <v>4.3606699999999998E-2</v>
      </c>
      <c r="AD17" s="129">
        <v>0.13238071639523799</v>
      </c>
      <c r="AE17" s="99">
        <v>8.9356086943908897E-2</v>
      </c>
      <c r="AF17" s="129">
        <v>8.5504285000000007</v>
      </c>
      <c r="AG17" s="129">
        <v>25.957292120620501</v>
      </c>
      <c r="AH17" s="99">
        <v>17.5209963710548</v>
      </c>
      <c r="AI17" s="129">
        <v>0</v>
      </c>
      <c r="AJ17" s="129">
        <v>0</v>
      </c>
      <c r="AK17" s="99">
        <v>0</v>
      </c>
      <c r="AL17" s="132">
        <v>64.871564100000001</v>
      </c>
      <c r="AM17" s="129">
        <v>196.93634531476999</v>
      </c>
      <c r="AN17" s="98">
        <v>32.2252202214204</v>
      </c>
      <c r="AO17" s="100">
        <v>-24.7728323233076</v>
      </c>
      <c r="AQ17" s="129" t="s">
        <v>25</v>
      </c>
      <c r="AR17" s="132">
        <v>46.455855700000001</v>
      </c>
      <c r="AS17" s="129">
        <v>141.03015037413499</v>
      </c>
      <c r="AT17" s="98">
        <v>24.540617409158401</v>
      </c>
      <c r="AU17" s="129">
        <v>38.519465199999999</v>
      </c>
      <c r="AV17" s="129">
        <v>116.93694772448799</v>
      </c>
      <c r="AW17" s="99">
        <v>82.916275288843707</v>
      </c>
      <c r="AX17" s="129">
        <v>4.8555800000000003E-2</v>
      </c>
      <c r="AY17" s="129">
        <v>0.147405137034995</v>
      </c>
      <c r="AZ17" s="99">
        <v>0.10452030054846199</v>
      </c>
      <c r="BA17" s="129">
        <v>7.8878347</v>
      </c>
      <c r="BB17" s="129">
        <v>23.945797512612</v>
      </c>
      <c r="BC17" s="99">
        <v>16.9792044106078</v>
      </c>
      <c r="BD17" s="129">
        <v>0</v>
      </c>
      <c r="BE17" s="129">
        <v>0</v>
      </c>
      <c r="BF17" s="99">
        <v>0</v>
      </c>
      <c r="BG17" s="132">
        <v>60.823987299999999</v>
      </c>
      <c r="BH17" s="129">
        <v>184.64875839696299</v>
      </c>
      <c r="BI17" s="98">
        <v>27.945310075818099</v>
      </c>
      <c r="BJ17" s="100">
        <v>-23.6224756675891</v>
      </c>
      <c r="BL17" s="129" t="s">
        <v>25</v>
      </c>
      <c r="BM17" s="132">
        <v>46.383335099999996</v>
      </c>
      <c r="BN17" s="129">
        <v>140.80999317394799</v>
      </c>
      <c r="BO17" s="98">
        <v>26.343938359500001</v>
      </c>
      <c r="BP17" s="129">
        <v>38.6254426</v>
      </c>
      <c r="BQ17" s="129">
        <v>117.25867269183701</v>
      </c>
      <c r="BR17" s="99">
        <v>83.274396971941798</v>
      </c>
      <c r="BS17" s="129">
        <v>4.4409299999999999E-2</v>
      </c>
      <c r="BT17" s="129">
        <v>0.13481724020875299</v>
      </c>
      <c r="BU17" s="99">
        <v>9.5744085465730197E-2</v>
      </c>
      <c r="BV17" s="129">
        <v>7.71348319999999</v>
      </c>
      <c r="BW17" s="129">
        <v>23.416503241901601</v>
      </c>
      <c r="BX17" s="99">
        <v>16.629858942592499</v>
      </c>
      <c r="BY17" s="129">
        <v>0</v>
      </c>
      <c r="BZ17" s="129">
        <v>0</v>
      </c>
      <c r="CA17" s="99">
        <v>0</v>
      </c>
      <c r="CB17" s="132">
        <v>62.656079200000001</v>
      </c>
      <c r="CC17" s="129">
        <v>190.210601834415</v>
      </c>
      <c r="CD17" s="98">
        <v>30.825036014981801</v>
      </c>
      <c r="CE17" s="100">
        <v>-25.971532703246499</v>
      </c>
      <c r="CG17" s="129" t="s">
        <v>25</v>
      </c>
      <c r="CH17" s="132">
        <v>45.569183000000002</v>
      </c>
      <c r="CI17" s="129">
        <v>138.338399628628</v>
      </c>
      <c r="CJ17" s="98">
        <v>26.589580664447301</v>
      </c>
      <c r="CK17" s="129">
        <v>38.201008600000002</v>
      </c>
      <c r="CL17" s="129">
        <v>115.970180854975</v>
      </c>
      <c r="CM17" s="99">
        <v>83.830795474213303</v>
      </c>
      <c r="CN17" s="129">
        <v>4.0931500000000003E-2</v>
      </c>
      <c r="CO17" s="129">
        <v>0.124259375121981</v>
      </c>
      <c r="CP17" s="99">
        <v>8.9822764652155399E-2</v>
      </c>
      <c r="CQ17" s="129">
        <v>7.3272428999999999</v>
      </c>
      <c r="CR17" s="129">
        <v>22.243959398531</v>
      </c>
      <c r="CS17" s="99">
        <v>16.079381761134499</v>
      </c>
      <c r="CT17" s="129">
        <v>0</v>
      </c>
      <c r="CU17" s="129">
        <v>0</v>
      </c>
      <c r="CV17" s="99">
        <v>0</v>
      </c>
      <c r="CW17" s="132">
        <v>61.337060000000001</v>
      </c>
      <c r="CX17" s="129">
        <v>186.20633857589999</v>
      </c>
      <c r="CY17" s="98">
        <v>31.6478856090081</v>
      </c>
      <c r="CZ17" s="100">
        <v>-25.7069331330846</v>
      </c>
      <c r="DB17" s="129" t="s">
        <v>25</v>
      </c>
      <c r="DC17" s="132">
        <v>43.996107299999998</v>
      </c>
      <c r="DD17" s="129">
        <v>133.56287458064401</v>
      </c>
      <c r="DE17" s="98">
        <v>20.8424346246887</v>
      </c>
      <c r="DF17" s="129">
        <v>36.398040000000002</v>
      </c>
      <c r="DG17" s="129">
        <v>110.496749595418</v>
      </c>
      <c r="DH17" s="99">
        <v>82.730137354674596</v>
      </c>
      <c r="DI17" s="129">
        <v>3.9894899999999997E-2</v>
      </c>
      <c r="DJ17" s="129">
        <v>0.121112476810132</v>
      </c>
      <c r="DK17" s="99">
        <v>9.0678249618688395E-2</v>
      </c>
      <c r="DL17" s="129">
        <v>7.5581724000000001</v>
      </c>
      <c r="DM17" s="129">
        <v>22.945012508415299</v>
      </c>
      <c r="DN17" s="99">
        <v>17.179184395706798</v>
      </c>
      <c r="DO17" s="129">
        <v>0</v>
      </c>
      <c r="DP17" s="129">
        <v>0</v>
      </c>
      <c r="DQ17" s="99">
        <v>0</v>
      </c>
      <c r="DR17" s="132">
        <v>58.9554744</v>
      </c>
      <c r="DS17" s="129">
        <v>178.97634850821299</v>
      </c>
      <c r="DT17" s="98">
        <v>23.54332524857</v>
      </c>
      <c r="DU17" s="100">
        <v>-25.3740085246435</v>
      </c>
    </row>
    <row r="18" spans="1:125" s="120" customFormat="1" x14ac:dyDescent="0.2">
      <c r="A18" s="129" t="s">
        <v>26</v>
      </c>
      <c r="B18" s="132">
        <v>62.386933200000001</v>
      </c>
      <c r="C18" s="129">
        <v>189.39353151506199</v>
      </c>
      <c r="D18" s="98">
        <v>36.8820802183658</v>
      </c>
      <c r="E18" s="129">
        <v>53.499198</v>
      </c>
      <c r="F18" s="129">
        <v>162.41224760898399</v>
      </c>
      <c r="G18" s="99">
        <v>85.753851417078494</v>
      </c>
      <c r="H18" s="129">
        <v>0.15950929999999999</v>
      </c>
      <c r="I18" s="129">
        <v>0.48423649131218199</v>
      </c>
      <c r="J18" s="99">
        <v>0.25567741803984001</v>
      </c>
      <c r="K18" s="129">
        <v>8.7282258999999893</v>
      </c>
      <c r="L18" s="129">
        <v>26.497047414765799</v>
      </c>
      <c r="M18" s="99">
        <v>13.990471164881701</v>
      </c>
      <c r="N18" s="129">
        <v>0</v>
      </c>
      <c r="O18" s="129">
        <v>0</v>
      </c>
      <c r="P18" s="99">
        <v>0</v>
      </c>
      <c r="Q18" s="132">
        <v>82.413384300000004</v>
      </c>
      <c r="R18" s="129">
        <v>250.18960054739401</v>
      </c>
      <c r="S18" s="98">
        <v>43.058049390033098</v>
      </c>
      <c r="T18" s="100">
        <v>-24.299998440908599</v>
      </c>
      <c r="V18" s="129" t="s">
        <v>26</v>
      </c>
      <c r="W18" s="132">
        <v>68.687149500000103</v>
      </c>
      <c r="X18" s="129">
        <v>208.51965541893401</v>
      </c>
      <c r="Y18" s="98">
        <v>39.132940426724801</v>
      </c>
      <c r="Z18" s="129">
        <v>57.825666900000101</v>
      </c>
      <c r="AA18" s="129">
        <v>175.546491944</v>
      </c>
      <c r="AB18" s="99">
        <v>84.187023804212501</v>
      </c>
      <c r="AC18" s="129">
        <v>0.13001760000000001</v>
      </c>
      <c r="AD18" s="129">
        <v>0.394705928951044</v>
      </c>
      <c r="AE18" s="99">
        <v>0.18928955553760399</v>
      </c>
      <c r="AF18" s="129">
        <v>10.731465</v>
      </c>
      <c r="AG18" s="129">
        <v>32.578457545983099</v>
      </c>
      <c r="AH18" s="99">
        <v>15.6236866402499</v>
      </c>
      <c r="AI18" s="129">
        <v>0</v>
      </c>
      <c r="AJ18" s="129">
        <v>0</v>
      </c>
      <c r="AK18" s="99">
        <v>0</v>
      </c>
      <c r="AL18" s="132">
        <v>89.492086700000002</v>
      </c>
      <c r="AM18" s="129">
        <v>271.67904356557</v>
      </c>
      <c r="AN18" s="98">
        <v>44.4555675817588</v>
      </c>
      <c r="AO18" s="100">
        <v>-23.247795383007801</v>
      </c>
      <c r="AQ18" s="129" t="s">
        <v>26</v>
      </c>
      <c r="AR18" s="132">
        <v>80.800569300000006</v>
      </c>
      <c r="AS18" s="129">
        <v>245.293435391283</v>
      </c>
      <c r="AT18" s="98">
        <v>42.683442759907798</v>
      </c>
      <c r="AU18" s="129">
        <v>68.6925533</v>
      </c>
      <c r="AV18" s="129">
        <v>208.536060212584</v>
      </c>
      <c r="AW18" s="99">
        <v>85.014937264804601</v>
      </c>
      <c r="AX18" s="129">
        <v>0.1185896</v>
      </c>
      <c r="AY18" s="129">
        <v>0.36001293849396299</v>
      </c>
      <c r="AZ18" s="99">
        <v>0.14676827283195901</v>
      </c>
      <c r="BA18" s="129">
        <v>11.989426399999999</v>
      </c>
      <c r="BB18" s="129">
        <v>36.397362240205702</v>
      </c>
      <c r="BC18" s="99">
        <v>14.8382944623634</v>
      </c>
      <c r="BD18" s="129">
        <v>0</v>
      </c>
      <c r="BE18" s="129">
        <v>0</v>
      </c>
      <c r="BF18" s="99">
        <v>0</v>
      </c>
      <c r="BG18" s="132">
        <v>105.9550376</v>
      </c>
      <c r="BH18" s="129">
        <v>321.65707983342901</v>
      </c>
      <c r="BI18" s="98">
        <v>48.680570137942397</v>
      </c>
      <c r="BJ18" s="100">
        <v>-23.7407006498009</v>
      </c>
      <c r="BL18" s="129" t="s">
        <v>26</v>
      </c>
      <c r="BM18" s="132">
        <v>70.230310900000006</v>
      </c>
      <c r="BN18" s="129">
        <v>213.20436698035601</v>
      </c>
      <c r="BO18" s="98">
        <v>39.888097251508803</v>
      </c>
      <c r="BP18" s="129">
        <v>59.213181599999999</v>
      </c>
      <c r="BQ18" s="129">
        <v>179.75869305059399</v>
      </c>
      <c r="BR18" s="99">
        <v>84.312857000324001</v>
      </c>
      <c r="BS18" s="129">
        <v>0.163967</v>
      </c>
      <c r="BT18" s="129">
        <v>0.497769125505438</v>
      </c>
      <c r="BU18" s="99">
        <v>0.233470417400644</v>
      </c>
      <c r="BV18" s="129">
        <v>10.853162299999999</v>
      </c>
      <c r="BW18" s="129">
        <v>32.9479048042569</v>
      </c>
      <c r="BX18" s="99">
        <v>15.453672582275299</v>
      </c>
      <c r="BY18" s="129">
        <v>0</v>
      </c>
      <c r="BZ18" s="129">
        <v>0</v>
      </c>
      <c r="CA18" s="99">
        <v>0</v>
      </c>
      <c r="CB18" s="132">
        <v>91.695690099999993</v>
      </c>
      <c r="CC18" s="129">
        <v>278.36871732540499</v>
      </c>
      <c r="CD18" s="98">
        <v>45.111711199303798</v>
      </c>
      <c r="CE18" s="100">
        <v>-23.409365452826201</v>
      </c>
      <c r="CG18" s="129" t="s">
        <v>26</v>
      </c>
      <c r="CH18" s="132">
        <v>66.778015199999999</v>
      </c>
      <c r="CI18" s="129">
        <v>202.723927553062</v>
      </c>
      <c r="CJ18" s="98">
        <v>38.964916745865096</v>
      </c>
      <c r="CK18" s="129">
        <v>55.5693293</v>
      </c>
      <c r="CL18" s="129">
        <v>168.69672830865201</v>
      </c>
      <c r="CM18" s="99">
        <v>83.215005917097102</v>
      </c>
      <c r="CN18" s="129">
        <v>0.13063810000000001</v>
      </c>
      <c r="CO18" s="129">
        <v>0.39658963568701</v>
      </c>
      <c r="CP18" s="99">
        <v>0.19563040262388601</v>
      </c>
      <c r="CQ18" s="129">
        <v>11.0780478</v>
      </c>
      <c r="CR18" s="129">
        <v>33.6306096087227</v>
      </c>
      <c r="CS18" s="99">
        <v>16.589363680279</v>
      </c>
      <c r="CT18" s="129">
        <v>0</v>
      </c>
      <c r="CU18" s="129">
        <v>0</v>
      </c>
      <c r="CV18" s="99">
        <v>0</v>
      </c>
      <c r="CW18" s="132">
        <v>84.6815011999999</v>
      </c>
      <c r="CX18" s="129">
        <v>257.07512364568299</v>
      </c>
      <c r="CY18" s="98">
        <v>43.692841867162898</v>
      </c>
      <c r="CZ18" s="100">
        <v>-21.142145269384901</v>
      </c>
      <c r="DB18" s="129" t="s">
        <v>26</v>
      </c>
      <c r="DC18" s="132">
        <v>100.9842204</v>
      </c>
      <c r="DD18" s="129">
        <v>306.56673036864998</v>
      </c>
      <c r="DE18" s="98">
        <v>47.839619024934898</v>
      </c>
      <c r="DF18" s="129">
        <v>86.496332800000104</v>
      </c>
      <c r="DG18" s="129">
        <v>262.584568463675</v>
      </c>
      <c r="DH18" s="99">
        <v>85.653315396590401</v>
      </c>
      <c r="DI18" s="129">
        <v>0.20135410000000001</v>
      </c>
      <c r="DJ18" s="129">
        <v>0.61126845202958202</v>
      </c>
      <c r="DK18" s="99">
        <v>0.199391646736919</v>
      </c>
      <c r="DL18" s="129">
        <v>14.286533500000001</v>
      </c>
      <c r="DM18" s="129">
        <v>43.370893452945701</v>
      </c>
      <c r="DN18" s="99">
        <v>14.147292956672599</v>
      </c>
      <c r="DO18" s="129">
        <v>0</v>
      </c>
      <c r="DP18" s="129">
        <v>0</v>
      </c>
      <c r="DQ18" s="99">
        <v>0</v>
      </c>
      <c r="DR18" s="132">
        <v>134.91367299999999</v>
      </c>
      <c r="DS18" s="129">
        <v>409.56937083642799</v>
      </c>
      <c r="DT18" s="98">
        <v>53.876531674863799</v>
      </c>
      <c r="DU18" s="100">
        <v>-25.149009618913801</v>
      </c>
    </row>
    <row r="19" spans="1:125" s="120" customFormat="1" x14ac:dyDescent="0.2">
      <c r="A19" s="129" t="s">
        <v>27</v>
      </c>
      <c r="B19" s="132">
        <v>43.322322300000003</v>
      </c>
      <c r="C19" s="129">
        <v>131.51740585688401</v>
      </c>
      <c r="D19" s="98">
        <v>25.61141066499</v>
      </c>
      <c r="E19" s="129">
        <v>31.266556900000001</v>
      </c>
      <c r="F19" s="129">
        <v>94.918652446400898</v>
      </c>
      <c r="G19" s="99">
        <v>72.171931789538405</v>
      </c>
      <c r="H19" s="129">
        <v>0.28479290000000002</v>
      </c>
      <c r="I19" s="129">
        <v>0.864570997720015</v>
      </c>
      <c r="J19" s="99">
        <v>0.65738142574134395</v>
      </c>
      <c r="K19" s="129">
        <v>11.770972499999999</v>
      </c>
      <c r="L19" s="129">
        <v>35.734182412763303</v>
      </c>
      <c r="M19" s="99">
        <v>27.1706867847202</v>
      </c>
      <c r="N19" s="129">
        <v>0</v>
      </c>
      <c r="O19" s="129">
        <v>0</v>
      </c>
      <c r="P19" s="99">
        <v>0</v>
      </c>
      <c r="Q19" s="132">
        <v>46.0599895</v>
      </c>
      <c r="R19" s="129">
        <v>139.828384334681</v>
      </c>
      <c r="S19" s="98">
        <v>24.064699194684199</v>
      </c>
      <c r="T19" s="100">
        <v>-5.9436991404438002</v>
      </c>
      <c r="V19" s="129" t="s">
        <v>27</v>
      </c>
      <c r="W19" s="132">
        <v>40.638623799999998</v>
      </c>
      <c r="X19" s="129">
        <v>123.370264935447</v>
      </c>
      <c r="Y19" s="98">
        <v>23.152931163484599</v>
      </c>
      <c r="Z19" s="129">
        <v>29.381606999999999</v>
      </c>
      <c r="AA19" s="129">
        <v>89.196343302825895</v>
      </c>
      <c r="AB19" s="99">
        <v>72.2997096176274</v>
      </c>
      <c r="AC19" s="129">
        <v>0.27456819999999998</v>
      </c>
      <c r="AD19" s="129">
        <v>0.833530971510134</v>
      </c>
      <c r="AE19" s="99">
        <v>0.67563360745498502</v>
      </c>
      <c r="AF19" s="129">
        <v>10.9824486</v>
      </c>
      <c r="AG19" s="129">
        <v>33.340390661111201</v>
      </c>
      <c r="AH19" s="99">
        <v>27.024656774917698</v>
      </c>
      <c r="AI19" s="129">
        <v>0</v>
      </c>
      <c r="AJ19" s="129">
        <v>0</v>
      </c>
      <c r="AK19" s="99">
        <v>0</v>
      </c>
      <c r="AL19" s="132">
        <v>44.037448500000004</v>
      </c>
      <c r="AM19" s="129">
        <v>133.68837771829499</v>
      </c>
      <c r="AN19" s="98">
        <v>21.875786341676299</v>
      </c>
      <c r="AO19" s="100">
        <v>-7.7180327556897499</v>
      </c>
      <c r="AQ19" s="129" t="s">
        <v>27</v>
      </c>
      <c r="AR19" s="132">
        <v>43.8610902</v>
      </c>
      <c r="AS19" s="129">
        <v>133.152991227315</v>
      </c>
      <c r="AT19" s="98">
        <v>23.169915127551601</v>
      </c>
      <c r="AU19" s="129">
        <v>31.935150799999999</v>
      </c>
      <c r="AV19" s="129">
        <v>96.948362088714703</v>
      </c>
      <c r="AW19" s="99">
        <v>72.809751546029702</v>
      </c>
      <c r="AX19" s="129">
        <v>0.31331019999999998</v>
      </c>
      <c r="AY19" s="129">
        <v>0.95114348781116898</v>
      </c>
      <c r="AZ19" s="99">
        <v>0.71432378577767297</v>
      </c>
      <c r="BA19" s="129">
        <v>11.612629200000001</v>
      </c>
      <c r="BB19" s="129">
        <v>35.253485650789003</v>
      </c>
      <c r="BC19" s="99">
        <v>26.475924668192601</v>
      </c>
      <c r="BD19" s="129">
        <v>0</v>
      </c>
      <c r="BE19" s="129">
        <v>0</v>
      </c>
      <c r="BF19" s="99">
        <v>0</v>
      </c>
      <c r="BG19" s="132">
        <v>47.145737099999998</v>
      </c>
      <c r="BH19" s="129">
        <v>143.124484363172</v>
      </c>
      <c r="BI19" s="98">
        <v>21.660898939660601</v>
      </c>
      <c r="BJ19" s="100">
        <v>-6.9670072037117396</v>
      </c>
      <c r="BL19" s="129" t="s">
        <v>27</v>
      </c>
      <c r="BM19" s="132">
        <v>42.038701500000002</v>
      </c>
      <c r="BN19" s="129">
        <v>127.62060465239399</v>
      </c>
      <c r="BO19" s="98">
        <v>23.876354700277201</v>
      </c>
      <c r="BP19" s="129">
        <v>31.222921299999999</v>
      </c>
      <c r="BQ19" s="129">
        <v>94.786183995719298</v>
      </c>
      <c r="BR19" s="99">
        <v>74.271849952358806</v>
      </c>
      <c r="BS19" s="129">
        <v>0.2726093</v>
      </c>
      <c r="BT19" s="129">
        <v>0.82758416550677605</v>
      </c>
      <c r="BU19" s="99">
        <v>0.648472217915675</v>
      </c>
      <c r="BV19" s="129">
        <v>10.5431709</v>
      </c>
      <c r="BW19" s="129">
        <v>32.006836491168201</v>
      </c>
      <c r="BX19" s="99">
        <v>25.079677829725501</v>
      </c>
      <c r="BY19" s="129">
        <v>0</v>
      </c>
      <c r="BZ19" s="129">
        <v>0</v>
      </c>
      <c r="CA19" s="99">
        <v>0</v>
      </c>
      <c r="CB19" s="132">
        <v>46.2084762</v>
      </c>
      <c r="CC19" s="129">
        <v>140.279158544176</v>
      </c>
      <c r="CD19" s="98">
        <v>22.733276024434499</v>
      </c>
      <c r="CE19" s="100">
        <v>-9.0238307836690694</v>
      </c>
      <c r="CG19" s="129" t="s">
        <v>27</v>
      </c>
      <c r="CH19" s="132">
        <v>41.0905208</v>
      </c>
      <c r="CI19" s="129">
        <v>124.742128630633</v>
      </c>
      <c r="CJ19" s="98">
        <v>23.976284967754399</v>
      </c>
      <c r="CK19" s="129">
        <v>30.761078099999999</v>
      </c>
      <c r="CL19" s="129">
        <v>93.384125741408198</v>
      </c>
      <c r="CM19" s="99">
        <v>74.861738184637503</v>
      </c>
      <c r="CN19" s="129">
        <v>0.29759659999999999</v>
      </c>
      <c r="CO19" s="129">
        <v>0.90344032235383698</v>
      </c>
      <c r="CP19" s="99">
        <v>0.72424635708194796</v>
      </c>
      <c r="CQ19" s="129">
        <v>10.031846099999999</v>
      </c>
      <c r="CR19" s="129">
        <v>30.454562566871001</v>
      </c>
      <c r="CS19" s="99">
        <v>24.414015458280598</v>
      </c>
      <c r="CT19" s="129">
        <v>0</v>
      </c>
      <c r="CU19" s="129">
        <v>0</v>
      </c>
      <c r="CV19" s="99">
        <v>0</v>
      </c>
      <c r="CW19" s="132">
        <v>44.842100299999998</v>
      </c>
      <c r="CX19" s="129">
        <v>136.131130362562</v>
      </c>
      <c r="CY19" s="98">
        <v>23.1370342947978</v>
      </c>
      <c r="CZ19" s="100">
        <v>-8.3661993414701801</v>
      </c>
      <c r="DB19" s="129" t="s">
        <v>27</v>
      </c>
      <c r="DC19" s="132">
        <v>48.112873499999999</v>
      </c>
      <c r="DD19" s="129">
        <v>146.060505880139</v>
      </c>
      <c r="DE19" s="98">
        <v>22.792685127615101</v>
      </c>
      <c r="DF19" s="129">
        <v>35.324401600000002</v>
      </c>
      <c r="DG19" s="129">
        <v>107.237410536479</v>
      </c>
      <c r="DH19" s="99">
        <v>73.419854251689998</v>
      </c>
      <c r="DI19" s="129">
        <v>0.3201195</v>
      </c>
      <c r="DJ19" s="129">
        <v>0.97181508213383205</v>
      </c>
      <c r="DK19" s="99">
        <v>0.66535103125777795</v>
      </c>
      <c r="DL19" s="129">
        <v>12.468352400000001</v>
      </c>
      <c r="DM19" s="129">
        <v>37.851280261526</v>
      </c>
      <c r="DN19" s="99">
        <v>25.9147947170522</v>
      </c>
      <c r="DO19" s="129">
        <v>0</v>
      </c>
      <c r="DP19" s="129">
        <v>0</v>
      </c>
      <c r="DQ19" s="99">
        <v>0</v>
      </c>
      <c r="DR19" s="132">
        <v>53.076522400000002</v>
      </c>
      <c r="DS19" s="129">
        <v>161.12909390254001</v>
      </c>
      <c r="DT19" s="98">
        <v>21.195619959699901</v>
      </c>
      <c r="DU19" s="100">
        <v>-9.3518728725151004</v>
      </c>
    </row>
    <row r="20" spans="1:125" s="120" customFormat="1" x14ac:dyDescent="0.2">
      <c r="A20" s="129" t="s">
        <v>28</v>
      </c>
      <c r="B20" s="132">
        <v>16.779341925873499</v>
      </c>
      <c r="C20" s="129">
        <v>50.938532491286601</v>
      </c>
      <c r="D20" s="98">
        <v>9.91965790236112</v>
      </c>
      <c r="E20" s="129">
        <v>0</v>
      </c>
      <c r="F20" s="129">
        <v>0</v>
      </c>
      <c r="G20" s="99">
        <v>0</v>
      </c>
      <c r="H20" s="129">
        <v>0</v>
      </c>
      <c r="I20" s="129">
        <v>0</v>
      </c>
      <c r="J20" s="99">
        <v>0</v>
      </c>
      <c r="K20" s="129">
        <v>0.94744419999999896</v>
      </c>
      <c r="L20" s="129">
        <v>2.87624016356461</v>
      </c>
      <c r="M20" s="99">
        <v>5.6464920029971699</v>
      </c>
      <c r="N20" s="129">
        <v>15.8318977258735</v>
      </c>
      <c r="O20" s="129">
        <v>48.062292327721899</v>
      </c>
      <c r="P20" s="99">
        <v>94.353507997002794</v>
      </c>
      <c r="Q20" s="132">
        <v>2.0864913999999999</v>
      </c>
      <c r="R20" s="129">
        <v>6.33414650236094</v>
      </c>
      <c r="S20" s="98">
        <v>1.0901172244795101</v>
      </c>
      <c r="T20" s="100">
        <v>704.18936430188501</v>
      </c>
      <c r="V20" s="129" t="s">
        <v>28</v>
      </c>
      <c r="W20" s="132">
        <v>17.3957724398078</v>
      </c>
      <c r="X20" s="129">
        <v>52.8098851284388</v>
      </c>
      <c r="Y20" s="98">
        <v>9.9108455004943696</v>
      </c>
      <c r="Z20" s="129">
        <v>0</v>
      </c>
      <c r="AA20" s="129">
        <v>0</v>
      </c>
      <c r="AB20" s="99">
        <v>0</v>
      </c>
      <c r="AC20" s="129">
        <v>0</v>
      </c>
      <c r="AD20" s="129">
        <v>0</v>
      </c>
      <c r="AE20" s="99">
        <v>0</v>
      </c>
      <c r="AF20" s="129">
        <v>0.94840839999999904</v>
      </c>
      <c r="AG20" s="129">
        <v>2.8791672707923599</v>
      </c>
      <c r="AH20" s="99">
        <v>5.4519476113041003</v>
      </c>
      <c r="AI20" s="129">
        <v>16.447364039807798</v>
      </c>
      <c r="AJ20" s="129">
        <v>49.930717857646499</v>
      </c>
      <c r="AK20" s="99">
        <v>94.548052388695893</v>
      </c>
      <c r="AL20" s="132">
        <v>2.9057137000000002</v>
      </c>
      <c r="AM20" s="129">
        <v>8.8211321023021103</v>
      </c>
      <c r="AN20" s="98">
        <v>1.4434254080656299</v>
      </c>
      <c r="AO20" s="100">
        <v>498.67468841847</v>
      </c>
      <c r="AQ20" s="129" t="s">
        <v>28</v>
      </c>
      <c r="AR20" s="132">
        <v>18.184387141301901</v>
      </c>
      <c r="AS20" s="129">
        <v>55.203952534218303</v>
      </c>
      <c r="AT20" s="98">
        <v>9.6060244920794595</v>
      </c>
      <c r="AU20" s="129">
        <v>0</v>
      </c>
      <c r="AV20" s="129">
        <v>0</v>
      </c>
      <c r="AW20" s="99">
        <v>0</v>
      </c>
      <c r="AX20" s="129">
        <v>0</v>
      </c>
      <c r="AY20" s="129">
        <v>0</v>
      </c>
      <c r="AZ20" s="99">
        <v>0</v>
      </c>
      <c r="BA20" s="129">
        <v>0.94583779999999895</v>
      </c>
      <c r="BB20" s="129">
        <v>2.8713634729914399</v>
      </c>
      <c r="BC20" s="99">
        <v>5.2013729835949896</v>
      </c>
      <c r="BD20" s="129">
        <v>17.238549341301901</v>
      </c>
      <c r="BE20" s="129">
        <v>52.332589061226898</v>
      </c>
      <c r="BF20" s="99">
        <v>94.798627016405007</v>
      </c>
      <c r="BG20" s="132">
        <v>3.7288850999999998</v>
      </c>
      <c r="BH20" s="129">
        <v>11.320106334428599</v>
      </c>
      <c r="BI20" s="98">
        <v>1.71321965202038</v>
      </c>
      <c r="BJ20" s="100">
        <v>387.66284435264299</v>
      </c>
      <c r="BL20" s="129" t="s">
        <v>28</v>
      </c>
      <c r="BM20" s="132">
        <v>17.4159932306919</v>
      </c>
      <c r="BN20" s="129">
        <v>52.871271171943903</v>
      </c>
      <c r="BO20" s="98">
        <v>9.8916098023062595</v>
      </c>
      <c r="BP20" s="129">
        <v>0</v>
      </c>
      <c r="BQ20" s="129">
        <v>0</v>
      </c>
      <c r="BR20" s="99">
        <v>0</v>
      </c>
      <c r="BS20" s="129">
        <v>0</v>
      </c>
      <c r="BT20" s="129">
        <v>0</v>
      </c>
      <c r="BU20" s="99">
        <v>0</v>
      </c>
      <c r="BV20" s="129">
        <v>0.94762979999999897</v>
      </c>
      <c r="BW20" s="129">
        <v>2.8768036059017499</v>
      </c>
      <c r="BX20" s="99">
        <v>5.4411470390905299</v>
      </c>
      <c r="BY20" s="129">
        <v>16.468363430691898</v>
      </c>
      <c r="BZ20" s="129">
        <v>49.994467566042204</v>
      </c>
      <c r="CA20" s="99">
        <v>94.558852960909505</v>
      </c>
      <c r="CB20" s="132">
        <v>2.7033596000000002</v>
      </c>
      <c r="CC20" s="129">
        <v>8.2068278618181107</v>
      </c>
      <c r="CD20" s="98">
        <v>1.32997720405471</v>
      </c>
      <c r="CE20" s="100">
        <v>544.23516688981704</v>
      </c>
      <c r="CG20" s="129" t="s">
        <v>28</v>
      </c>
      <c r="CH20" s="132">
        <v>17.9421292761713</v>
      </c>
      <c r="CI20" s="129">
        <v>54.468508904263103</v>
      </c>
      <c r="CJ20" s="98">
        <v>10.4692176219332</v>
      </c>
      <c r="CK20" s="129">
        <v>0</v>
      </c>
      <c r="CL20" s="129">
        <v>0</v>
      </c>
      <c r="CM20" s="99">
        <v>0</v>
      </c>
      <c r="CN20" s="129">
        <v>0</v>
      </c>
      <c r="CO20" s="129">
        <v>0</v>
      </c>
      <c r="CP20" s="99">
        <v>0</v>
      </c>
      <c r="CQ20" s="129">
        <v>0.94993349999999899</v>
      </c>
      <c r="CR20" s="129">
        <v>2.88379715176419</v>
      </c>
      <c r="CS20" s="99">
        <v>5.2944301391339996</v>
      </c>
      <c r="CT20" s="129">
        <v>16.9921957761713</v>
      </c>
      <c r="CU20" s="129">
        <v>51.584711752498897</v>
      </c>
      <c r="CV20" s="99">
        <v>94.705569860866007</v>
      </c>
      <c r="CW20" s="132">
        <v>2.9502625999999998</v>
      </c>
      <c r="CX20" s="129">
        <v>8.9563731385790994</v>
      </c>
      <c r="CY20" s="98">
        <v>1.5222375066776099</v>
      </c>
      <c r="CZ20" s="100">
        <v>508.15363609230201</v>
      </c>
      <c r="DB20" s="129" t="s">
        <v>28</v>
      </c>
      <c r="DC20" s="132">
        <v>17.995899137520102</v>
      </c>
      <c r="DD20" s="129">
        <v>54.631742828541398</v>
      </c>
      <c r="DE20" s="98">
        <v>8.5252622176020108</v>
      </c>
      <c r="DF20" s="129">
        <v>0</v>
      </c>
      <c r="DG20" s="129">
        <v>0</v>
      </c>
      <c r="DH20" s="99">
        <v>0</v>
      </c>
      <c r="DI20" s="129">
        <v>0</v>
      </c>
      <c r="DJ20" s="129">
        <v>0</v>
      </c>
      <c r="DK20" s="99">
        <v>0</v>
      </c>
      <c r="DL20" s="129">
        <v>0.94575979999999904</v>
      </c>
      <c r="DM20" s="129">
        <v>2.8711266814919898</v>
      </c>
      <c r="DN20" s="99">
        <v>5.2554184304587501</v>
      </c>
      <c r="DO20" s="129">
        <v>17.0501393375201</v>
      </c>
      <c r="DP20" s="129">
        <v>51.760616147049397</v>
      </c>
      <c r="DQ20" s="99">
        <v>94.744581569541296</v>
      </c>
      <c r="DR20" s="132">
        <v>3.4670223</v>
      </c>
      <c r="DS20" s="129">
        <v>10.5251462695472</v>
      </c>
      <c r="DT20" s="98">
        <v>1.38452339640482</v>
      </c>
      <c r="DU20" s="100">
        <v>419.05922663145498</v>
      </c>
    </row>
    <row r="21" spans="1:125" s="120" customFormat="1" x14ac:dyDescent="0.2">
      <c r="A21" s="125" t="s">
        <v>29</v>
      </c>
      <c r="B21" s="128">
        <v>280.84679999999997</v>
      </c>
      <c r="C21" s="125">
        <v>852.59147290003898</v>
      </c>
      <c r="D21" s="95">
        <v>62.410507439567397</v>
      </c>
      <c r="E21" s="125"/>
      <c r="F21" s="125"/>
      <c r="G21" s="96"/>
      <c r="H21" s="125"/>
      <c r="I21" s="125"/>
      <c r="J21" s="96"/>
      <c r="K21" s="125"/>
      <c r="L21" s="125"/>
      <c r="M21" s="96"/>
      <c r="N21" s="125"/>
      <c r="O21" s="125"/>
      <c r="P21" s="96"/>
      <c r="Q21" s="128">
        <v>357.36070000000001</v>
      </c>
      <c r="R21" s="125">
        <v>1084.8714871224799</v>
      </c>
      <c r="S21" s="95">
        <v>65.121332468284294</v>
      </c>
      <c r="T21" s="97">
        <v>-21.410832248761501</v>
      </c>
      <c r="V21" s="125" t="s">
        <v>29</v>
      </c>
      <c r="W21" s="128">
        <v>575.64020000000005</v>
      </c>
      <c r="X21" s="125">
        <v>1747.52187305845</v>
      </c>
      <c r="Y21" s="95">
        <v>76.633215832645803</v>
      </c>
      <c r="Z21" s="125"/>
      <c r="AA21" s="125"/>
      <c r="AB21" s="96"/>
      <c r="AC21" s="125"/>
      <c r="AD21" s="125"/>
      <c r="AE21" s="96"/>
      <c r="AF21" s="125"/>
      <c r="AG21" s="125"/>
      <c r="AH21" s="96"/>
      <c r="AI21" s="125"/>
      <c r="AJ21" s="125"/>
      <c r="AK21" s="96"/>
      <c r="AL21" s="128">
        <v>589.09059999999999</v>
      </c>
      <c r="AM21" s="125">
        <v>1788.35444208575</v>
      </c>
      <c r="AN21" s="95">
        <v>74.530937176691097</v>
      </c>
      <c r="AO21" s="97">
        <v>-2.2832481115807899</v>
      </c>
      <c r="AQ21" s="125" t="s">
        <v>29</v>
      </c>
      <c r="AR21" s="128">
        <v>795.63379999999995</v>
      </c>
      <c r="AS21" s="125">
        <v>2415.3759039841502</v>
      </c>
      <c r="AT21" s="95">
        <v>80.780278122274296</v>
      </c>
      <c r="AU21" s="125"/>
      <c r="AV21" s="125"/>
      <c r="AW21" s="96"/>
      <c r="AX21" s="125"/>
      <c r="AY21" s="125"/>
      <c r="AZ21" s="96"/>
      <c r="BA21" s="125"/>
      <c r="BB21" s="125"/>
      <c r="BC21" s="96"/>
      <c r="BD21" s="125"/>
      <c r="BE21" s="125"/>
      <c r="BF21" s="96"/>
      <c r="BG21" s="128">
        <v>824.89829999999995</v>
      </c>
      <c r="BH21" s="125">
        <v>2504.2167352084398</v>
      </c>
      <c r="BI21" s="95">
        <v>79.122992406984494</v>
      </c>
      <c r="BJ21" s="97">
        <v>-3.5476494496351898</v>
      </c>
      <c r="BL21" s="125" t="s">
        <v>29</v>
      </c>
      <c r="BM21" s="128">
        <v>546.71259999999995</v>
      </c>
      <c r="BN21" s="125">
        <v>1659.70379896445</v>
      </c>
      <c r="BO21" s="95">
        <v>75.640151717141805</v>
      </c>
      <c r="BP21" s="125"/>
      <c r="BQ21" s="125"/>
      <c r="BR21" s="96"/>
      <c r="BS21" s="125"/>
      <c r="BT21" s="125"/>
      <c r="BU21" s="96"/>
      <c r="BV21" s="125"/>
      <c r="BW21" s="125"/>
      <c r="BX21" s="96"/>
      <c r="BY21" s="125"/>
      <c r="BZ21" s="125"/>
      <c r="CA21" s="96"/>
      <c r="CB21" s="128">
        <v>536.82669999999996</v>
      </c>
      <c r="CC21" s="125">
        <v>1629.69229788293</v>
      </c>
      <c r="CD21" s="95">
        <v>72.535296970318001</v>
      </c>
      <c r="CE21" s="97">
        <v>1.84154402156226</v>
      </c>
      <c r="CG21" s="125" t="s">
        <v>29</v>
      </c>
      <c r="CH21" s="128">
        <v>530.01679999999999</v>
      </c>
      <c r="CI21" s="125">
        <v>1609.0188820871899</v>
      </c>
      <c r="CJ21" s="95">
        <v>75.565915705845896</v>
      </c>
      <c r="CK21" s="125"/>
      <c r="CL21" s="125"/>
      <c r="CM21" s="96"/>
      <c r="CN21" s="125"/>
      <c r="CO21" s="125"/>
      <c r="CP21" s="96"/>
      <c r="CQ21" s="125"/>
      <c r="CR21" s="125"/>
      <c r="CS21" s="96"/>
      <c r="CT21" s="125"/>
      <c r="CU21" s="125"/>
      <c r="CV21" s="96"/>
      <c r="CW21" s="128">
        <v>515.73180000000002</v>
      </c>
      <c r="CX21" s="125">
        <v>1565.65264401584</v>
      </c>
      <c r="CY21" s="95">
        <v>72.685094422830502</v>
      </c>
      <c r="CZ21" s="97">
        <v>2.7698505308379202</v>
      </c>
      <c r="DB21" s="125" t="s">
        <v>29</v>
      </c>
      <c r="DC21" s="128">
        <v>679.59490000000005</v>
      </c>
      <c r="DD21" s="125">
        <v>2063.1063511008701</v>
      </c>
      <c r="DE21" s="95">
        <v>76.300337868961194</v>
      </c>
      <c r="DF21" s="125"/>
      <c r="DG21" s="125"/>
      <c r="DH21" s="96"/>
      <c r="DI21" s="125"/>
      <c r="DJ21" s="125"/>
      <c r="DK21" s="96"/>
      <c r="DL21" s="125"/>
      <c r="DM21" s="125"/>
      <c r="DN21" s="96"/>
      <c r="DO21" s="125"/>
      <c r="DP21" s="125"/>
      <c r="DQ21" s="96"/>
      <c r="DR21" s="128">
        <v>690.84690000000001</v>
      </c>
      <c r="DS21" s="125">
        <v>2097.2650427899698</v>
      </c>
      <c r="DT21" s="95">
        <v>73.396001093859297</v>
      </c>
      <c r="DU21" s="97">
        <v>-1.6287255540988801</v>
      </c>
    </row>
    <row r="22" spans="1:125" s="120" customFormat="1" ht="14.25" x14ac:dyDescent="0.25">
      <c r="A22" s="129" t="s">
        <v>30</v>
      </c>
      <c r="B22" s="132">
        <v>190.315</v>
      </c>
      <c r="C22" s="129">
        <v>577.75607970242402</v>
      </c>
      <c r="D22" s="98">
        <v>42.292295028326002</v>
      </c>
      <c r="E22" s="129"/>
      <c r="F22" s="129"/>
      <c r="G22" s="99"/>
      <c r="H22" s="129"/>
      <c r="I22" s="129"/>
      <c r="J22" s="99"/>
      <c r="K22" s="129"/>
      <c r="L22" s="129"/>
      <c r="M22" s="99"/>
      <c r="N22" s="129"/>
      <c r="O22" s="129"/>
      <c r="P22" s="99"/>
      <c r="Q22" s="132">
        <v>357.36070000000001</v>
      </c>
      <c r="R22" s="129">
        <v>1084.8714871224799</v>
      </c>
      <c r="S22" s="98">
        <v>65.121332468284294</v>
      </c>
      <c r="T22" s="100">
        <v>-46.7442838566188</v>
      </c>
      <c r="V22" s="129" t="s">
        <v>30</v>
      </c>
      <c r="W22" s="132">
        <v>483.98950000000002</v>
      </c>
      <c r="X22" s="129">
        <v>1469.2897361591899</v>
      </c>
      <c r="Y22" s="98">
        <v>64.432038996293798</v>
      </c>
      <c r="Z22" s="129"/>
      <c r="AA22" s="129"/>
      <c r="AB22" s="99"/>
      <c r="AC22" s="129"/>
      <c r="AD22" s="129"/>
      <c r="AE22" s="99"/>
      <c r="AF22" s="129"/>
      <c r="AG22" s="129"/>
      <c r="AH22" s="99"/>
      <c r="AI22" s="129"/>
      <c r="AJ22" s="129"/>
      <c r="AK22" s="99"/>
      <c r="AL22" s="132">
        <v>589.09059999999999</v>
      </c>
      <c r="AM22" s="129">
        <v>1788.35444208575</v>
      </c>
      <c r="AN22" s="98">
        <v>74.530937176691097</v>
      </c>
      <c r="AO22" s="100">
        <v>-17.8412454722584</v>
      </c>
      <c r="AQ22" s="129" t="s">
        <v>30</v>
      </c>
      <c r="AR22" s="132">
        <v>702.59799999999996</v>
      </c>
      <c r="AS22" s="129">
        <v>2132.9388964966702</v>
      </c>
      <c r="AT22" s="98">
        <v>71.334402646234494</v>
      </c>
      <c r="AU22" s="129"/>
      <c r="AV22" s="129"/>
      <c r="AW22" s="99"/>
      <c r="AX22" s="129"/>
      <c r="AY22" s="129"/>
      <c r="AZ22" s="99"/>
      <c r="BA22" s="129"/>
      <c r="BB22" s="129"/>
      <c r="BC22" s="99"/>
      <c r="BD22" s="129"/>
      <c r="BE22" s="129"/>
      <c r="BF22" s="99"/>
      <c r="BG22" s="132">
        <v>824.89829999999995</v>
      </c>
      <c r="BH22" s="129">
        <v>2504.2167352084398</v>
      </c>
      <c r="BI22" s="98">
        <v>79.122992406984494</v>
      </c>
      <c r="BJ22" s="100">
        <v>-14.826106442454799</v>
      </c>
      <c r="BL22" s="129" t="s">
        <v>30</v>
      </c>
      <c r="BM22" s="132">
        <v>452.27069999999998</v>
      </c>
      <c r="BN22" s="129">
        <v>1372.99816933122</v>
      </c>
      <c r="BO22" s="98">
        <v>62.573689293456802</v>
      </c>
      <c r="BP22" s="129"/>
      <c r="BQ22" s="129"/>
      <c r="BR22" s="99"/>
      <c r="BS22" s="129"/>
      <c r="BT22" s="129"/>
      <c r="BU22" s="99"/>
      <c r="BV22" s="129"/>
      <c r="BW22" s="129"/>
      <c r="BX22" s="99"/>
      <c r="BY22" s="129"/>
      <c r="BZ22" s="129"/>
      <c r="CA22" s="99"/>
      <c r="CB22" s="132">
        <v>536.82669999999996</v>
      </c>
      <c r="CC22" s="129">
        <v>1629.69229788293</v>
      </c>
      <c r="CD22" s="98">
        <v>72.535296970318001</v>
      </c>
      <c r="CE22" s="100">
        <v>-15.7510794451915</v>
      </c>
      <c r="CG22" s="129" t="s">
        <v>30</v>
      </c>
      <c r="CH22" s="132">
        <v>433.88299999999998</v>
      </c>
      <c r="CI22" s="129">
        <v>1317.17700196793</v>
      </c>
      <c r="CJ22" s="98">
        <v>61.859862185876999</v>
      </c>
      <c r="CK22" s="129"/>
      <c r="CL22" s="129"/>
      <c r="CM22" s="99"/>
      <c r="CN22" s="129"/>
      <c r="CO22" s="129"/>
      <c r="CP22" s="99"/>
      <c r="CQ22" s="129"/>
      <c r="CR22" s="129"/>
      <c r="CS22" s="99"/>
      <c r="CT22" s="129"/>
      <c r="CU22" s="129"/>
      <c r="CV22" s="99"/>
      <c r="CW22" s="132">
        <v>515.73180000000002</v>
      </c>
      <c r="CX22" s="129">
        <v>1565.65264401584</v>
      </c>
      <c r="CY22" s="98">
        <v>72.685094422830502</v>
      </c>
      <c r="CZ22" s="100">
        <v>-15.8704194699648</v>
      </c>
      <c r="DB22" s="129" t="s">
        <v>30</v>
      </c>
      <c r="DC22" s="132">
        <v>582.27290000000005</v>
      </c>
      <c r="DD22" s="129">
        <v>1767.65734714007</v>
      </c>
      <c r="DE22" s="98">
        <v>65.373679234408399</v>
      </c>
      <c r="DF22" s="129"/>
      <c r="DG22" s="129"/>
      <c r="DH22" s="99"/>
      <c r="DI22" s="129"/>
      <c r="DJ22" s="129"/>
      <c r="DK22" s="99"/>
      <c r="DL22" s="129"/>
      <c r="DM22" s="129"/>
      <c r="DN22" s="99"/>
      <c r="DO22" s="129"/>
      <c r="DP22" s="129"/>
      <c r="DQ22" s="99"/>
      <c r="DR22" s="132">
        <v>690.84690000000001</v>
      </c>
      <c r="DS22" s="129">
        <v>2097.2650427899698</v>
      </c>
      <c r="DT22" s="98">
        <v>73.396001093859297</v>
      </c>
      <c r="DU22" s="100">
        <v>-15.7160725480566</v>
      </c>
    </row>
    <row r="23" spans="1:125" s="120" customFormat="1" ht="14.25" x14ac:dyDescent="0.25">
      <c r="A23" s="129" t="s">
        <v>31</v>
      </c>
      <c r="B23" s="130"/>
      <c r="C23" s="131"/>
      <c r="D23" s="101"/>
      <c r="E23" s="129"/>
      <c r="F23" s="129"/>
      <c r="G23" s="99"/>
      <c r="H23" s="129"/>
      <c r="I23" s="129"/>
      <c r="J23" s="99"/>
      <c r="K23" s="129"/>
      <c r="L23" s="129"/>
      <c r="M23" s="99"/>
      <c r="N23" s="129"/>
      <c r="O23" s="129"/>
      <c r="P23" s="99"/>
      <c r="Q23" s="130"/>
      <c r="R23" s="131"/>
      <c r="S23" s="101"/>
      <c r="T23" s="100"/>
      <c r="V23" s="129" t="s">
        <v>31</v>
      </c>
      <c r="W23" s="130"/>
      <c r="X23" s="131"/>
      <c r="Y23" s="101"/>
      <c r="Z23" s="129"/>
      <c r="AA23" s="129"/>
      <c r="AB23" s="99"/>
      <c r="AC23" s="129"/>
      <c r="AD23" s="129"/>
      <c r="AE23" s="99"/>
      <c r="AF23" s="129"/>
      <c r="AG23" s="129"/>
      <c r="AH23" s="99"/>
      <c r="AI23" s="129"/>
      <c r="AJ23" s="129"/>
      <c r="AK23" s="99"/>
      <c r="AL23" s="130"/>
      <c r="AM23" s="131"/>
      <c r="AN23" s="101"/>
      <c r="AO23" s="100"/>
      <c r="AQ23" s="129" t="s">
        <v>31</v>
      </c>
      <c r="AR23" s="130"/>
      <c r="AS23" s="131"/>
      <c r="AT23" s="101"/>
      <c r="AU23" s="129"/>
      <c r="AV23" s="129"/>
      <c r="AW23" s="99"/>
      <c r="AX23" s="129"/>
      <c r="AY23" s="129"/>
      <c r="AZ23" s="99"/>
      <c r="BA23" s="129"/>
      <c r="BB23" s="129"/>
      <c r="BC23" s="99"/>
      <c r="BD23" s="129"/>
      <c r="BE23" s="129"/>
      <c r="BF23" s="99"/>
      <c r="BG23" s="130"/>
      <c r="BH23" s="131"/>
      <c r="BI23" s="101"/>
      <c r="BJ23" s="100"/>
      <c r="BL23" s="129" t="s">
        <v>31</v>
      </c>
      <c r="BM23" s="130"/>
      <c r="BN23" s="131"/>
      <c r="BO23" s="101"/>
      <c r="BP23" s="129"/>
      <c r="BQ23" s="129"/>
      <c r="BR23" s="99"/>
      <c r="BS23" s="129"/>
      <c r="BT23" s="129"/>
      <c r="BU23" s="99"/>
      <c r="BV23" s="129"/>
      <c r="BW23" s="129"/>
      <c r="BX23" s="99"/>
      <c r="BY23" s="129"/>
      <c r="BZ23" s="129"/>
      <c r="CA23" s="99"/>
      <c r="CB23" s="130"/>
      <c r="CC23" s="131"/>
      <c r="CD23" s="101"/>
      <c r="CE23" s="100"/>
      <c r="CG23" s="129" t="s">
        <v>31</v>
      </c>
      <c r="CH23" s="130"/>
      <c r="CI23" s="131"/>
      <c r="CJ23" s="101"/>
      <c r="CK23" s="129"/>
      <c r="CL23" s="129"/>
      <c r="CM23" s="99"/>
      <c r="CN23" s="129"/>
      <c r="CO23" s="129"/>
      <c r="CP23" s="99"/>
      <c r="CQ23" s="129"/>
      <c r="CR23" s="129"/>
      <c r="CS23" s="99"/>
      <c r="CT23" s="129"/>
      <c r="CU23" s="129"/>
      <c r="CV23" s="99"/>
      <c r="CW23" s="130"/>
      <c r="CX23" s="131"/>
      <c r="CY23" s="101"/>
      <c r="CZ23" s="100"/>
      <c r="DB23" s="129" t="s">
        <v>31</v>
      </c>
      <c r="DC23" s="130"/>
      <c r="DD23" s="131"/>
      <c r="DE23" s="101"/>
      <c r="DF23" s="129"/>
      <c r="DG23" s="129"/>
      <c r="DH23" s="99"/>
      <c r="DI23" s="129"/>
      <c r="DJ23" s="129"/>
      <c r="DK23" s="99"/>
      <c r="DL23" s="129"/>
      <c r="DM23" s="129"/>
      <c r="DN23" s="99"/>
      <c r="DO23" s="129"/>
      <c r="DP23" s="129"/>
      <c r="DQ23" s="99"/>
      <c r="DR23" s="130"/>
      <c r="DS23" s="131"/>
      <c r="DT23" s="101"/>
      <c r="DU23" s="100"/>
    </row>
    <row r="24" spans="1:125" s="120" customFormat="1" ht="14.25" x14ac:dyDescent="0.25">
      <c r="A24" s="129" t="s">
        <v>32</v>
      </c>
      <c r="B24" s="132">
        <v>90.531800000000004</v>
      </c>
      <c r="C24" s="129">
        <v>274.835393197614</v>
      </c>
      <c r="D24" s="98">
        <v>20.118212411241402</v>
      </c>
      <c r="E24" s="129"/>
      <c r="F24" s="129"/>
      <c r="G24" s="99"/>
      <c r="H24" s="129"/>
      <c r="I24" s="129"/>
      <c r="J24" s="99"/>
      <c r="K24" s="129"/>
      <c r="L24" s="129"/>
      <c r="M24" s="99"/>
      <c r="N24" s="129"/>
      <c r="O24" s="129"/>
      <c r="P24" s="99"/>
      <c r="Q24" s="132">
        <v>0</v>
      </c>
      <c r="R24" s="129">
        <v>0</v>
      </c>
      <c r="S24" s="98">
        <v>0</v>
      </c>
      <c r="T24" s="100" t="s">
        <v>18</v>
      </c>
      <c r="V24" s="129" t="s">
        <v>32</v>
      </c>
      <c r="W24" s="132">
        <v>91.650700000000001</v>
      </c>
      <c r="X24" s="129">
        <v>278.232136899262</v>
      </c>
      <c r="Y24" s="98">
        <v>12.201176836352101</v>
      </c>
      <c r="Z24" s="129"/>
      <c r="AA24" s="129"/>
      <c r="AB24" s="99"/>
      <c r="AC24" s="129"/>
      <c r="AD24" s="129"/>
      <c r="AE24" s="99"/>
      <c r="AF24" s="129"/>
      <c r="AG24" s="129"/>
      <c r="AH24" s="99"/>
      <c r="AI24" s="129"/>
      <c r="AJ24" s="129"/>
      <c r="AK24" s="99"/>
      <c r="AL24" s="132">
        <v>0</v>
      </c>
      <c r="AM24" s="129">
        <v>0</v>
      </c>
      <c r="AN24" s="98">
        <v>0</v>
      </c>
      <c r="AO24" s="100" t="s">
        <v>18</v>
      </c>
      <c r="AQ24" s="129" t="s">
        <v>32</v>
      </c>
      <c r="AR24" s="132">
        <v>93.035799999999995</v>
      </c>
      <c r="AS24" s="129">
        <v>282.437007487475</v>
      </c>
      <c r="AT24" s="98">
        <v>9.4458754760397099</v>
      </c>
      <c r="AU24" s="129"/>
      <c r="AV24" s="129"/>
      <c r="AW24" s="99"/>
      <c r="AX24" s="129"/>
      <c r="AY24" s="129"/>
      <c r="AZ24" s="99"/>
      <c r="BA24" s="129"/>
      <c r="BB24" s="129"/>
      <c r="BC24" s="99"/>
      <c r="BD24" s="129"/>
      <c r="BE24" s="129"/>
      <c r="BF24" s="99"/>
      <c r="BG24" s="132">
        <v>0</v>
      </c>
      <c r="BH24" s="129">
        <v>0</v>
      </c>
      <c r="BI24" s="98">
        <v>0</v>
      </c>
      <c r="BJ24" s="100" t="s">
        <v>18</v>
      </c>
      <c r="BL24" s="129" t="s">
        <v>32</v>
      </c>
      <c r="BM24" s="132">
        <v>94.441900000000004</v>
      </c>
      <c r="BN24" s="129">
        <v>286.70562963323101</v>
      </c>
      <c r="BO24" s="98">
        <v>13.066462423685</v>
      </c>
      <c r="BP24" s="129"/>
      <c r="BQ24" s="129"/>
      <c r="BR24" s="99"/>
      <c r="BS24" s="129"/>
      <c r="BT24" s="129"/>
      <c r="BU24" s="99"/>
      <c r="BV24" s="129"/>
      <c r="BW24" s="129"/>
      <c r="BX24" s="99"/>
      <c r="BY24" s="129"/>
      <c r="BZ24" s="129"/>
      <c r="CA24" s="99"/>
      <c r="CB24" s="132">
        <v>0</v>
      </c>
      <c r="CC24" s="129">
        <v>0</v>
      </c>
      <c r="CD24" s="98">
        <v>0</v>
      </c>
      <c r="CE24" s="100" t="s">
        <v>18</v>
      </c>
      <c r="CG24" s="129" t="s">
        <v>32</v>
      </c>
      <c r="CH24" s="132">
        <v>96.133799999999994</v>
      </c>
      <c r="CI24" s="129">
        <v>291.84188011926</v>
      </c>
      <c r="CJ24" s="98">
        <v>13.706053519968901</v>
      </c>
      <c r="CK24" s="129"/>
      <c r="CL24" s="129"/>
      <c r="CM24" s="99"/>
      <c r="CN24" s="129"/>
      <c r="CO24" s="129"/>
      <c r="CP24" s="99"/>
      <c r="CQ24" s="129"/>
      <c r="CR24" s="129"/>
      <c r="CS24" s="99"/>
      <c r="CT24" s="129"/>
      <c r="CU24" s="129"/>
      <c r="CV24" s="99"/>
      <c r="CW24" s="132">
        <v>0</v>
      </c>
      <c r="CX24" s="129">
        <v>0</v>
      </c>
      <c r="CY24" s="98">
        <v>0</v>
      </c>
      <c r="CZ24" s="100" t="s">
        <v>18</v>
      </c>
      <c r="DB24" s="129" t="s">
        <v>32</v>
      </c>
      <c r="DC24" s="132">
        <v>97.322000000000003</v>
      </c>
      <c r="DD24" s="129">
        <v>295.449003960798</v>
      </c>
      <c r="DE24" s="98">
        <v>10.926658634552799</v>
      </c>
      <c r="DF24" s="129"/>
      <c r="DG24" s="129"/>
      <c r="DH24" s="99"/>
      <c r="DI24" s="129"/>
      <c r="DJ24" s="129"/>
      <c r="DK24" s="99"/>
      <c r="DL24" s="129"/>
      <c r="DM24" s="129"/>
      <c r="DN24" s="99"/>
      <c r="DO24" s="129"/>
      <c r="DP24" s="129"/>
      <c r="DQ24" s="99"/>
      <c r="DR24" s="132">
        <v>0</v>
      </c>
      <c r="DS24" s="129">
        <v>0</v>
      </c>
      <c r="DT24" s="98">
        <v>0</v>
      </c>
      <c r="DU24" s="100" t="s">
        <v>18</v>
      </c>
    </row>
    <row r="25" spans="1:125" s="120" customFormat="1" x14ac:dyDescent="0.2">
      <c r="A25" s="91" t="s">
        <v>33</v>
      </c>
      <c r="B25" s="123">
        <v>-49.366706000000299</v>
      </c>
      <c r="C25" s="124">
        <v>-149.86687610741299</v>
      </c>
      <c r="D25" s="92"/>
      <c r="E25" s="124">
        <v>-13.915131800000101</v>
      </c>
      <c r="F25" s="124">
        <v>-42.243396460135003</v>
      </c>
      <c r="G25" s="93"/>
      <c r="H25" s="124">
        <v>-2.19379E-2</v>
      </c>
      <c r="I25" s="124">
        <v>-6.6598823534160898E-2</v>
      </c>
      <c r="J25" s="93"/>
      <c r="K25" s="124">
        <v>-35.426649599999998</v>
      </c>
      <c r="L25" s="124">
        <v>-107.547813834366</v>
      </c>
      <c r="M25" s="93"/>
      <c r="N25" s="124">
        <v>-2.9867000002860998E-3</v>
      </c>
      <c r="O25" s="124">
        <v>-9.0669893776766305E-3</v>
      </c>
      <c r="P25" s="93"/>
      <c r="Q25" s="123">
        <v>-18.327978099999999</v>
      </c>
      <c r="R25" s="124">
        <v>-55.639864308792802</v>
      </c>
      <c r="S25" s="92"/>
      <c r="T25" s="94">
        <f>((B25-Q25)/Q25)*100</f>
        <v>169.35162040596447</v>
      </c>
      <c r="V25" s="91" t="s">
        <v>33</v>
      </c>
      <c r="W25" s="123">
        <v>-18.541781700000001</v>
      </c>
      <c r="X25" s="124">
        <v>-56.288926809185497</v>
      </c>
      <c r="Y25" s="92"/>
      <c r="Z25" s="124">
        <v>9.2049455999999594</v>
      </c>
      <c r="AA25" s="124">
        <v>27.944267576019001</v>
      </c>
      <c r="AB25" s="93"/>
      <c r="AC25" s="124">
        <v>1.7455499999999999E-2</v>
      </c>
      <c r="AD25" s="124">
        <v>5.2991205366080797E-2</v>
      </c>
      <c r="AE25" s="93"/>
      <c r="AF25" s="124">
        <v>-27.766857699999999</v>
      </c>
      <c r="AG25" s="124">
        <v>-84.294306021107701</v>
      </c>
      <c r="AH25" s="93"/>
      <c r="AI25" s="124">
        <v>2.6749000000953699E-3</v>
      </c>
      <c r="AJ25" s="124">
        <v>8.1204305370102901E-3</v>
      </c>
      <c r="AK25" s="93"/>
      <c r="AL25" s="123">
        <v>11.2560750000001</v>
      </c>
      <c r="AM25" s="124">
        <v>34.171062527055099</v>
      </c>
      <c r="AN25" s="92"/>
      <c r="AO25" s="94">
        <f>((W25-AL25)/AL25)*100</f>
        <v>-264.72688481553149</v>
      </c>
      <c r="AQ25" s="91" t="s">
        <v>33</v>
      </c>
      <c r="AR25" s="123">
        <v>-25.955342199999599</v>
      </c>
      <c r="AS25" s="124">
        <v>-78.794928181208505</v>
      </c>
      <c r="AT25" s="92"/>
      <c r="AU25" s="124">
        <v>4.4047611000000799</v>
      </c>
      <c r="AV25" s="124">
        <v>13.3719228918466</v>
      </c>
      <c r="AW25" s="93"/>
      <c r="AX25" s="124">
        <v>4.6235000000000599E-3</v>
      </c>
      <c r="AY25" s="124">
        <v>1.40359679189985E-2</v>
      </c>
      <c r="AZ25" s="93"/>
      <c r="BA25" s="124">
        <v>-30.529571099999899</v>
      </c>
      <c r="BB25" s="124">
        <v>-92.681319463691096</v>
      </c>
      <c r="BC25" s="93"/>
      <c r="BD25" s="124">
        <v>0.16484430000019101</v>
      </c>
      <c r="BE25" s="124">
        <v>0.500432422717077</v>
      </c>
      <c r="BF25" s="93"/>
      <c r="BG25" s="123">
        <v>8.0591004999999996</v>
      </c>
      <c r="BH25" s="124">
        <v>24.465724250888499</v>
      </c>
      <c r="BI25" s="92"/>
      <c r="BJ25" s="94">
        <f>((AR25-BG25)/BG25)*100</f>
        <v>-422.0625205008871</v>
      </c>
      <c r="BL25" s="91" t="s">
        <v>33</v>
      </c>
      <c r="BM25" s="123">
        <v>-30.912165400000099</v>
      </c>
      <c r="BN25" s="124">
        <v>-93.842794822357604</v>
      </c>
      <c r="BO25" s="92"/>
      <c r="BP25" s="124">
        <v>0.70217509999989902</v>
      </c>
      <c r="BQ25" s="124">
        <v>2.1316550615589902</v>
      </c>
      <c r="BR25" s="93"/>
      <c r="BS25" s="124">
        <v>-6.7736999999999901E-3</v>
      </c>
      <c r="BT25" s="124">
        <v>-2.0563520253686299E-2</v>
      </c>
      <c r="BU25" s="93"/>
      <c r="BV25" s="124">
        <v>-31.441537899999901</v>
      </c>
      <c r="BW25" s="124">
        <v>-95.449857745943007</v>
      </c>
      <c r="BX25" s="93"/>
      <c r="BY25" s="124">
        <v>-0.16602890000009499</v>
      </c>
      <c r="BZ25" s="124">
        <v>-0.50402861771989005</v>
      </c>
      <c r="CA25" s="93"/>
      <c r="CB25" s="123">
        <v>2.1774439000000201</v>
      </c>
      <c r="CC25" s="124">
        <v>6.6102590517613899</v>
      </c>
      <c r="CD25" s="92"/>
      <c r="CE25" s="94">
        <f>((BM25-CB25)/CB25)*100</f>
        <v>-1519.6538151912807</v>
      </c>
      <c r="CG25" s="91" t="s">
        <v>33</v>
      </c>
      <c r="CH25" s="123">
        <v>-31.9480764000002</v>
      </c>
      <c r="CI25" s="124">
        <v>-96.987601475961796</v>
      </c>
      <c r="CJ25" s="92"/>
      <c r="CK25" s="124">
        <v>-1.67440279999998</v>
      </c>
      <c r="CL25" s="124">
        <v>-5.0831326882838903</v>
      </c>
      <c r="CM25" s="93"/>
      <c r="CN25" s="124">
        <v>9.9039999999999198E-3</v>
      </c>
      <c r="CO25" s="124">
        <v>3.00664488525485E-2</v>
      </c>
      <c r="CP25" s="93"/>
      <c r="CQ25" s="124">
        <v>-30.354378799999999</v>
      </c>
      <c r="CR25" s="124">
        <v>-92.149472702048797</v>
      </c>
      <c r="CS25" s="93"/>
      <c r="CT25" s="124">
        <v>7.08011999998093E-2</v>
      </c>
      <c r="CU25" s="124">
        <v>0.21493746551831</v>
      </c>
      <c r="CV25" s="93"/>
      <c r="CW25" s="123">
        <v>-4.5305148000000104</v>
      </c>
      <c r="CX25" s="124">
        <v>-13.7536845224066</v>
      </c>
      <c r="CY25" s="92"/>
      <c r="CZ25" s="94">
        <f>((CH25-CW25)/CW25)*100</f>
        <v>605.17541185386096</v>
      </c>
      <c r="DB25" s="91" t="s">
        <v>33</v>
      </c>
      <c r="DC25" s="123">
        <v>-50.086263799999998</v>
      </c>
      <c r="DD25" s="124">
        <v>-152.051301368938</v>
      </c>
      <c r="DE25" s="92"/>
      <c r="DF25" s="124">
        <v>-7.9546333999999899</v>
      </c>
      <c r="DG25" s="124">
        <v>-24.148584234842001</v>
      </c>
      <c r="DH25" s="93"/>
      <c r="DI25" s="124">
        <v>-2.4208699999999899E-2</v>
      </c>
      <c r="DJ25" s="124">
        <v>-7.3492491956451397E-2</v>
      </c>
      <c r="DK25" s="93"/>
      <c r="DL25" s="124">
        <v>-42.034987700000002</v>
      </c>
      <c r="DM25" s="124">
        <v>-127.609330341232</v>
      </c>
      <c r="DN25" s="93"/>
      <c r="DO25" s="124">
        <v>-7.2433999999999998E-2</v>
      </c>
      <c r="DP25" s="124">
        <v>-0.219894300907261</v>
      </c>
      <c r="DQ25" s="93"/>
      <c r="DR25" s="123">
        <v>-10.0946871</v>
      </c>
      <c r="DS25" s="124">
        <v>-30.6453345491351</v>
      </c>
      <c r="DT25" s="92"/>
      <c r="DU25" s="94">
        <f>((DC25-DR25)/DR25)*100</f>
        <v>396.16459929699056</v>
      </c>
    </row>
    <row r="26" spans="1:125" s="120" customFormat="1" ht="14.25" x14ac:dyDescent="0.25">
      <c r="A26" s="129" t="s">
        <v>34</v>
      </c>
      <c r="B26" s="132">
        <v>-32.579284700000201</v>
      </c>
      <c r="C26" s="129">
        <v>-98.903816345434194</v>
      </c>
      <c r="D26" s="98"/>
      <c r="E26" s="129">
        <v>0.19266639999999999</v>
      </c>
      <c r="F26" s="129">
        <v>0.58489443267414098</v>
      </c>
      <c r="G26" s="99"/>
      <c r="H26" s="129">
        <v>3.344E-4</v>
      </c>
      <c r="I26" s="129">
        <v>1.0151676591571401E-3</v>
      </c>
      <c r="J26" s="99"/>
      <c r="K26" s="129">
        <v>-32.769298800000001</v>
      </c>
      <c r="L26" s="129">
        <v>-99.480658956389803</v>
      </c>
      <c r="M26" s="99"/>
      <c r="N26" s="129">
        <v>-2.9867000002860998E-3</v>
      </c>
      <c r="O26" s="129">
        <v>-9.0669893776766305E-3</v>
      </c>
      <c r="P26" s="99"/>
      <c r="Q26" s="132">
        <v>0.26384469999999999</v>
      </c>
      <c r="R26" s="129">
        <v>0.80097669401919003</v>
      </c>
      <c r="S26" s="98"/>
      <c r="T26" s="100">
        <v>-12447.9018907714</v>
      </c>
      <c r="V26" s="129" t="s">
        <v>34</v>
      </c>
      <c r="W26" s="132">
        <v>-28.872545299999999</v>
      </c>
      <c r="X26" s="129">
        <v>-87.650939671379703</v>
      </c>
      <c r="Y26" s="98"/>
      <c r="Z26" s="129">
        <v>0</v>
      </c>
      <c r="AA26" s="129">
        <v>0</v>
      </c>
      <c r="AB26" s="99"/>
      <c r="AC26" s="129">
        <v>0</v>
      </c>
      <c r="AD26" s="129">
        <v>0</v>
      </c>
      <c r="AE26" s="99"/>
      <c r="AF26" s="129">
        <v>-28.875220200000001</v>
      </c>
      <c r="AG26" s="129">
        <v>-87.659060101916694</v>
      </c>
      <c r="AH26" s="99"/>
      <c r="AI26" s="129">
        <v>2.6749000000953699E-3</v>
      </c>
      <c r="AJ26" s="129">
        <v>8.1204305370102901E-3</v>
      </c>
      <c r="AK26" s="99"/>
      <c r="AL26" s="132">
        <v>1.7900000000023302E-5</v>
      </c>
      <c r="AM26" s="129">
        <v>5.4340613334139998E-5</v>
      </c>
      <c r="AN26" s="98"/>
      <c r="AO26" s="100">
        <v>-161299235.75398001</v>
      </c>
      <c r="AQ26" s="129" t="s">
        <v>34</v>
      </c>
      <c r="AR26" s="132">
        <v>-31.696749299999698</v>
      </c>
      <c r="AS26" s="129">
        <v>-96.224625567498094</v>
      </c>
      <c r="AT26" s="98"/>
      <c r="AU26" s="129">
        <v>0</v>
      </c>
      <c r="AV26" s="129">
        <v>0</v>
      </c>
      <c r="AW26" s="99"/>
      <c r="AX26" s="129">
        <v>0</v>
      </c>
      <c r="AY26" s="129">
        <v>0</v>
      </c>
      <c r="AZ26" s="99"/>
      <c r="BA26" s="129">
        <v>-31.8615935999999</v>
      </c>
      <c r="BB26" s="129">
        <v>-96.725057990215205</v>
      </c>
      <c r="BC26" s="99"/>
      <c r="BD26" s="129">
        <v>0.16484430000019101</v>
      </c>
      <c r="BE26" s="129">
        <v>0.500432422717077</v>
      </c>
      <c r="BF26" s="99"/>
      <c r="BG26" s="132">
        <v>0</v>
      </c>
      <c r="BH26" s="129">
        <v>0</v>
      </c>
      <c r="BI26" s="98"/>
      <c r="BJ26" s="100" t="s">
        <v>18</v>
      </c>
      <c r="BL26" s="129" t="s">
        <v>34</v>
      </c>
      <c r="BM26" s="132">
        <v>-31.742668500000001</v>
      </c>
      <c r="BN26" s="129">
        <v>-96.364026544695093</v>
      </c>
      <c r="BO26" s="98"/>
      <c r="BP26" s="129">
        <v>-0.36403360000000001</v>
      </c>
      <c r="BQ26" s="129">
        <v>-1.1051289998999601</v>
      </c>
      <c r="BR26" s="99"/>
      <c r="BS26" s="129">
        <v>-3.344E-4</v>
      </c>
      <c r="BT26" s="129">
        <v>-1.0151676591571401E-3</v>
      </c>
      <c r="BU26" s="99"/>
      <c r="BV26" s="129">
        <v>-31.212271599999902</v>
      </c>
      <c r="BW26" s="129">
        <v>-94.753853759416003</v>
      </c>
      <c r="BX26" s="99"/>
      <c r="BY26" s="129">
        <v>-0.16602890000009499</v>
      </c>
      <c r="BZ26" s="129">
        <v>-0.50402861771989005</v>
      </c>
      <c r="CA26" s="99"/>
      <c r="CB26" s="132">
        <v>-0.59494979999999997</v>
      </c>
      <c r="CC26" s="129">
        <v>-1.80614173379787</v>
      </c>
      <c r="CD26" s="98"/>
      <c r="CE26" s="100">
        <v>5235.3524112454497</v>
      </c>
      <c r="CG26" s="129" t="s">
        <v>34</v>
      </c>
      <c r="CH26" s="132">
        <v>-29.924839000000201</v>
      </c>
      <c r="CI26" s="129">
        <v>-90.845480736496597</v>
      </c>
      <c r="CJ26" s="98"/>
      <c r="CK26" s="129">
        <v>0.36403360000000001</v>
      </c>
      <c r="CL26" s="129">
        <v>1.1051289998999601</v>
      </c>
      <c r="CM26" s="99"/>
      <c r="CN26" s="129">
        <v>3.344E-4</v>
      </c>
      <c r="CO26" s="129">
        <v>1.0151676591571401E-3</v>
      </c>
      <c r="CP26" s="99"/>
      <c r="CQ26" s="129">
        <v>-30.360008199999999</v>
      </c>
      <c r="CR26" s="129">
        <v>-92.166562369574095</v>
      </c>
      <c r="CS26" s="99"/>
      <c r="CT26" s="129">
        <v>7.08011999998093E-2</v>
      </c>
      <c r="CU26" s="129">
        <v>0.21493746551831</v>
      </c>
      <c r="CV26" s="99"/>
      <c r="CW26" s="132">
        <v>0.59267910000000001</v>
      </c>
      <c r="CX26" s="129">
        <v>1.7992483689544201</v>
      </c>
      <c r="CY26" s="98"/>
      <c r="CZ26" s="100">
        <v>-5149.0795103117698</v>
      </c>
      <c r="DB26" s="129" t="s">
        <v>34</v>
      </c>
      <c r="DC26" s="132">
        <v>-41.153986500000002</v>
      </c>
      <c r="DD26" s="129">
        <v>-124.93479706994501</v>
      </c>
      <c r="DE26" s="98"/>
      <c r="DF26" s="129">
        <v>-0.36727609999999999</v>
      </c>
      <c r="DG26" s="129">
        <v>-1.1149725439634</v>
      </c>
      <c r="DH26" s="99"/>
      <c r="DI26" s="129">
        <v>-3.344E-4</v>
      </c>
      <c r="DJ26" s="129">
        <v>-1.0151676591571401E-3</v>
      </c>
      <c r="DK26" s="99"/>
      <c r="DL26" s="129">
        <v>-40.713942000000003</v>
      </c>
      <c r="DM26" s="129">
        <v>-123.598915057415</v>
      </c>
      <c r="DN26" s="99"/>
      <c r="DO26" s="129">
        <v>-7.2433999999999998E-2</v>
      </c>
      <c r="DP26" s="129">
        <v>-0.219894300907261</v>
      </c>
      <c r="DQ26" s="99"/>
      <c r="DR26" s="132">
        <v>-0.60389089999999901</v>
      </c>
      <c r="DS26" s="129">
        <v>-1.83328502194766</v>
      </c>
      <c r="DT26" s="98"/>
      <c r="DU26" s="100">
        <v>6714.8048761788004</v>
      </c>
    </row>
    <row r="27" spans="1:125" s="120" customFormat="1" ht="14.25" x14ac:dyDescent="0.25">
      <c r="A27" s="129" t="s">
        <v>35</v>
      </c>
      <c r="B27" s="132">
        <v>-8.1217243000000092</v>
      </c>
      <c r="C27" s="129">
        <v>-24.655836859900301</v>
      </c>
      <c r="D27" s="98"/>
      <c r="E27" s="129">
        <v>-6.9569720000000004</v>
      </c>
      <c r="F27" s="129">
        <v>-21.119895275304302</v>
      </c>
      <c r="G27" s="99"/>
      <c r="H27" s="129">
        <v>-8.1624000000000193E-3</v>
      </c>
      <c r="I27" s="129">
        <v>-2.4779319680335699E-2</v>
      </c>
      <c r="J27" s="99"/>
      <c r="K27" s="129">
        <v>-1.1565899000000099</v>
      </c>
      <c r="L27" s="129">
        <v>-3.51116226491565</v>
      </c>
      <c r="M27" s="99"/>
      <c r="N27" s="129">
        <v>0</v>
      </c>
      <c r="O27" s="129">
        <v>0</v>
      </c>
      <c r="P27" s="99"/>
      <c r="Q27" s="132">
        <v>-10.6395508</v>
      </c>
      <c r="R27" s="129">
        <v>-32.299425478826201</v>
      </c>
      <c r="S27" s="98"/>
      <c r="T27" s="100">
        <v>-23.664781975569898</v>
      </c>
      <c r="V27" s="129" t="s">
        <v>35</v>
      </c>
      <c r="W27" s="132">
        <v>4.6703817999999604</v>
      </c>
      <c r="X27" s="129">
        <v>14.1782911461605</v>
      </c>
      <c r="Y27" s="98"/>
      <c r="Z27" s="129">
        <v>4.5056680999999603</v>
      </c>
      <c r="AA27" s="129">
        <v>13.6782551974161</v>
      </c>
      <c r="AB27" s="99"/>
      <c r="AC27" s="129">
        <v>7.7064000000000204E-3</v>
      </c>
      <c r="AD27" s="129">
        <v>2.33950001451214E-2</v>
      </c>
      <c r="AE27" s="99"/>
      <c r="AF27" s="129">
        <v>0.15700729999999699</v>
      </c>
      <c r="AG27" s="129">
        <v>0.47664094859922101</v>
      </c>
      <c r="AH27" s="99"/>
      <c r="AI27" s="129">
        <v>0</v>
      </c>
      <c r="AJ27" s="129">
        <v>0</v>
      </c>
      <c r="AK27" s="99"/>
      <c r="AL27" s="132">
        <v>6.5439909000000398</v>
      </c>
      <c r="AM27" s="129">
        <v>19.866172020031801</v>
      </c>
      <c r="AN27" s="98"/>
      <c r="AO27" s="100">
        <v>-28.630985718517199</v>
      </c>
      <c r="AQ27" s="129" t="s">
        <v>35</v>
      </c>
      <c r="AR27" s="132">
        <v>2.2485587999999699</v>
      </c>
      <c r="AS27" s="129">
        <v>6.82614884411828</v>
      </c>
      <c r="AT27" s="98"/>
      <c r="AU27" s="129">
        <v>1.53495339999998</v>
      </c>
      <c r="AV27" s="129">
        <v>4.6597938097884803</v>
      </c>
      <c r="AW27" s="99"/>
      <c r="AX27" s="129">
        <v>3.6080000000004699E-4</v>
      </c>
      <c r="AY27" s="129">
        <v>1.0953124743539001E-3</v>
      </c>
      <c r="AZ27" s="99"/>
      <c r="BA27" s="129">
        <v>0.71324459999999401</v>
      </c>
      <c r="BB27" s="129">
        <v>2.1652597218554499</v>
      </c>
      <c r="BC27" s="99"/>
      <c r="BD27" s="129">
        <v>0</v>
      </c>
      <c r="BE27" s="129">
        <v>0</v>
      </c>
      <c r="BF27" s="99"/>
      <c r="BG27" s="132">
        <v>2.771522</v>
      </c>
      <c r="BH27" s="129">
        <v>8.4137544887634892</v>
      </c>
      <c r="BI27" s="98"/>
      <c r="BJ27" s="100">
        <v>-18.869170080556099</v>
      </c>
      <c r="BL27" s="129" t="s">
        <v>35</v>
      </c>
      <c r="BM27" s="132">
        <v>2.15982549999999</v>
      </c>
      <c r="BN27" s="129">
        <v>6.55677331645599</v>
      </c>
      <c r="BO27" s="98"/>
      <c r="BP27" s="129">
        <v>2.2194604999999998</v>
      </c>
      <c r="BQ27" s="129">
        <v>6.7378125609352004</v>
      </c>
      <c r="BR27" s="99"/>
      <c r="BS27" s="129">
        <v>5.9300000000046598E-5</v>
      </c>
      <c r="BT27" s="129">
        <v>1.8002225534708601E-4</v>
      </c>
      <c r="BU27" s="99"/>
      <c r="BV27" s="129">
        <v>-5.9694300000011899E-2</v>
      </c>
      <c r="BW27" s="129">
        <v>-0.18121926673455799</v>
      </c>
      <c r="BX27" s="99"/>
      <c r="BY27" s="129">
        <v>0</v>
      </c>
      <c r="BZ27" s="129">
        <v>0</v>
      </c>
      <c r="CA27" s="99"/>
      <c r="CB27" s="132">
        <v>3.26278030000001</v>
      </c>
      <c r="CC27" s="129">
        <v>9.9051107640401792</v>
      </c>
      <c r="CD27" s="98"/>
      <c r="CE27" s="100">
        <v>-33.804139371566599</v>
      </c>
      <c r="CG27" s="129" t="s">
        <v>35</v>
      </c>
      <c r="CH27" s="132">
        <v>-3.1218624999999798</v>
      </c>
      <c r="CI27" s="129">
        <v>-9.4773141337781901</v>
      </c>
      <c r="CJ27" s="98"/>
      <c r="CK27" s="129">
        <v>-3.0153528999999799</v>
      </c>
      <c r="CL27" s="129">
        <v>-9.1539735198135901</v>
      </c>
      <c r="CM27" s="99"/>
      <c r="CN27" s="129">
        <v>4.0899999999906899E-5</v>
      </c>
      <c r="CO27" s="129">
        <v>1.2416374778538401E-4</v>
      </c>
      <c r="CP27" s="99"/>
      <c r="CQ27" s="129">
        <v>-0.10655050000000001</v>
      </c>
      <c r="CR27" s="129">
        <v>-0.32346477771238802</v>
      </c>
      <c r="CS27" s="99"/>
      <c r="CT27" s="129">
        <v>0</v>
      </c>
      <c r="CU27" s="129">
        <v>0</v>
      </c>
      <c r="CV27" s="99"/>
      <c r="CW27" s="132">
        <v>-5.2515999999999998</v>
      </c>
      <c r="CX27" s="129">
        <v>-15.942746647217801</v>
      </c>
      <c r="CY27" s="98"/>
      <c r="CZ27" s="100">
        <v>-40.5540692360428</v>
      </c>
      <c r="DB27" s="129" t="s">
        <v>35</v>
      </c>
      <c r="DC27" s="132">
        <v>-8.3244789999999806</v>
      </c>
      <c r="DD27" s="129">
        <v>-25.271357237238998</v>
      </c>
      <c r="DE27" s="98"/>
      <c r="DF27" s="129">
        <v>-7.0592466999999903</v>
      </c>
      <c r="DG27" s="129">
        <v>-21.4303796287432</v>
      </c>
      <c r="DH27" s="99"/>
      <c r="DI27" s="129">
        <v>-1.8488399999999901E-2</v>
      </c>
      <c r="DJ27" s="129">
        <v>-5.6126871260648102E-2</v>
      </c>
      <c r="DK27" s="99"/>
      <c r="DL27" s="129">
        <v>-1.24674389999999</v>
      </c>
      <c r="DM27" s="129">
        <v>-3.7848507372351401</v>
      </c>
      <c r="DN27" s="99"/>
      <c r="DO27" s="129">
        <v>0</v>
      </c>
      <c r="DP27" s="129">
        <v>0</v>
      </c>
      <c r="DQ27" s="99"/>
      <c r="DR27" s="132">
        <v>-10.419329599999999</v>
      </c>
      <c r="DS27" s="129">
        <v>-31.630880502448299</v>
      </c>
      <c r="DT27" s="98"/>
      <c r="DU27" s="100">
        <v>-20.105425976734999</v>
      </c>
    </row>
    <row r="28" spans="1:125" s="120" customFormat="1" ht="14.25" x14ac:dyDescent="0.25">
      <c r="A28" s="129" t="s">
        <v>36</v>
      </c>
      <c r="B28" s="132">
        <v>-8.6656970000000992</v>
      </c>
      <c r="C28" s="129">
        <v>-26.307222902078799</v>
      </c>
      <c r="D28" s="98"/>
      <c r="E28" s="129">
        <v>-7.1508262000001004</v>
      </c>
      <c r="F28" s="129">
        <v>-21.708395617504902</v>
      </c>
      <c r="G28" s="99"/>
      <c r="H28" s="129">
        <v>-1.41099E-2</v>
      </c>
      <c r="I28" s="129">
        <v>-4.28346715129823E-2</v>
      </c>
      <c r="J28" s="99"/>
      <c r="K28" s="129">
        <v>-1.5007609</v>
      </c>
      <c r="L28" s="129">
        <v>-4.5559926130608899</v>
      </c>
      <c r="M28" s="99"/>
      <c r="N28" s="129">
        <v>0</v>
      </c>
      <c r="O28" s="129">
        <v>0</v>
      </c>
      <c r="P28" s="99"/>
      <c r="Q28" s="132">
        <v>-7.9522719999999998</v>
      </c>
      <c r="R28" s="129">
        <v>-24.141415523985799</v>
      </c>
      <c r="S28" s="98"/>
      <c r="T28" s="100">
        <v>8.9713354875198092</v>
      </c>
      <c r="V28" s="129" t="s">
        <v>36</v>
      </c>
      <c r="W28" s="132">
        <v>5.6603817999999997</v>
      </c>
      <c r="X28" s="129">
        <v>17.183721716033698</v>
      </c>
      <c r="Y28" s="98"/>
      <c r="Z28" s="129">
        <v>4.6992775</v>
      </c>
      <c r="AA28" s="129">
        <v>14.2660123786029</v>
      </c>
      <c r="AB28" s="99"/>
      <c r="AC28" s="129">
        <v>9.7490999999999793E-3</v>
      </c>
      <c r="AD28" s="129">
        <v>2.9596205220959401E-2</v>
      </c>
      <c r="AE28" s="99"/>
      <c r="AF28" s="129">
        <v>0.95135520000000295</v>
      </c>
      <c r="AG28" s="129">
        <v>2.8881131322098499</v>
      </c>
      <c r="AH28" s="99"/>
      <c r="AI28" s="129">
        <v>0</v>
      </c>
      <c r="AJ28" s="129">
        <v>0</v>
      </c>
      <c r="AK28" s="99"/>
      <c r="AL28" s="132">
        <v>4.7120662000000202</v>
      </c>
      <c r="AM28" s="129">
        <v>14.30483616641</v>
      </c>
      <c r="AN28" s="98"/>
      <c r="AO28" s="100">
        <v>20.125260549182901</v>
      </c>
      <c r="AQ28" s="129" t="s">
        <v>36</v>
      </c>
      <c r="AR28" s="132">
        <v>3.49284830000011</v>
      </c>
      <c r="AS28" s="129">
        <v>10.6035485421713</v>
      </c>
      <c r="AT28" s="98"/>
      <c r="AU28" s="129">
        <v>2.8698077000001101</v>
      </c>
      <c r="AV28" s="129">
        <v>8.7121290820581301</v>
      </c>
      <c r="AW28" s="99"/>
      <c r="AX28" s="129">
        <v>4.2627000000000099E-3</v>
      </c>
      <c r="AY28" s="129">
        <v>1.2940655444644599E-2</v>
      </c>
      <c r="AZ28" s="99"/>
      <c r="BA28" s="129">
        <v>0.61877789999999999</v>
      </c>
      <c r="BB28" s="129">
        <v>1.8784788046685701</v>
      </c>
      <c r="BC28" s="99"/>
      <c r="BD28" s="129">
        <v>0</v>
      </c>
      <c r="BE28" s="129">
        <v>0</v>
      </c>
      <c r="BF28" s="99"/>
      <c r="BG28" s="132">
        <v>5.2875785000000004</v>
      </c>
      <c r="BH28" s="129">
        <v>16.051969762125001</v>
      </c>
      <c r="BI28" s="98"/>
      <c r="BJ28" s="100">
        <v>-33.942384023232798</v>
      </c>
      <c r="BL28" s="129" t="s">
        <v>36</v>
      </c>
      <c r="BM28" s="132">
        <v>-1.3293224000001</v>
      </c>
      <c r="BN28" s="129">
        <v>-4.0355415941185804</v>
      </c>
      <c r="BO28" s="98"/>
      <c r="BP28" s="129">
        <v>-1.1532518000001</v>
      </c>
      <c r="BQ28" s="129">
        <v>-3.5010284994762499</v>
      </c>
      <c r="BR28" s="99"/>
      <c r="BS28" s="129">
        <v>-6.4986000000000297E-3</v>
      </c>
      <c r="BT28" s="129">
        <v>-1.9728374849876201E-2</v>
      </c>
      <c r="BU28" s="99"/>
      <c r="BV28" s="129">
        <v>-0.169572</v>
      </c>
      <c r="BW28" s="129">
        <v>-0.514784719792447</v>
      </c>
      <c r="BX28" s="99"/>
      <c r="BY28" s="129">
        <v>0</v>
      </c>
      <c r="BZ28" s="129">
        <v>0</v>
      </c>
      <c r="CA28" s="99"/>
      <c r="CB28" s="132">
        <v>-0.49038659999999401</v>
      </c>
      <c r="CC28" s="129">
        <v>-1.4887099784809299</v>
      </c>
      <c r="CD28" s="98"/>
      <c r="CE28" s="100">
        <v>171.07641195744699</v>
      </c>
      <c r="CG28" s="129" t="s">
        <v>36</v>
      </c>
      <c r="CH28" s="132">
        <v>1.0986251</v>
      </c>
      <c r="CI28" s="129">
        <v>3.3351933943130301</v>
      </c>
      <c r="CJ28" s="98"/>
      <c r="CK28" s="129">
        <v>0.97691649999999997</v>
      </c>
      <c r="CL28" s="129">
        <v>2.9657118316297399</v>
      </c>
      <c r="CM28" s="99"/>
      <c r="CN28" s="129">
        <v>9.5287000000000097E-3</v>
      </c>
      <c r="CO28" s="129">
        <v>2.8927117445605999E-2</v>
      </c>
      <c r="CP28" s="99"/>
      <c r="CQ28" s="129">
        <v>0.1121799</v>
      </c>
      <c r="CR28" s="129">
        <v>0.34055444523768602</v>
      </c>
      <c r="CS28" s="99"/>
      <c r="CT28" s="129">
        <v>0</v>
      </c>
      <c r="CU28" s="129">
        <v>0</v>
      </c>
      <c r="CV28" s="99"/>
      <c r="CW28" s="132">
        <v>0.128406099999994</v>
      </c>
      <c r="CX28" s="129">
        <v>0.389813755856732</v>
      </c>
      <c r="CY28" s="98"/>
      <c r="CZ28" s="100">
        <v>755.58637790576302</v>
      </c>
      <c r="DB28" s="129" t="s">
        <v>36</v>
      </c>
      <c r="DC28" s="132">
        <v>-0.60779830000000201</v>
      </c>
      <c r="DD28" s="129">
        <v>-1.8451470617544601</v>
      </c>
      <c r="DE28" s="98"/>
      <c r="DF28" s="129">
        <v>-0.52811060000000198</v>
      </c>
      <c r="DG28" s="129">
        <v>-1.6032320621353899</v>
      </c>
      <c r="DH28" s="99"/>
      <c r="DI28" s="129">
        <v>-5.3859000000000198E-3</v>
      </c>
      <c r="DJ28" s="129">
        <v>-1.63504530366461E-2</v>
      </c>
      <c r="DK28" s="99"/>
      <c r="DL28" s="129">
        <v>-7.4301800000000806E-2</v>
      </c>
      <c r="DM28" s="129">
        <v>-0.225564546582424</v>
      </c>
      <c r="DN28" s="99"/>
      <c r="DO28" s="129">
        <v>0</v>
      </c>
      <c r="DP28" s="129">
        <v>0</v>
      </c>
      <c r="DQ28" s="99"/>
      <c r="DR28" s="132">
        <v>0.92853340000000595</v>
      </c>
      <c r="DS28" s="129">
        <v>2.8188309752608398</v>
      </c>
      <c r="DT28" s="98"/>
      <c r="DU28" s="100">
        <v>-165.457882290502</v>
      </c>
    </row>
    <row r="29" spans="1:125" s="120" customFormat="1" x14ac:dyDescent="0.2">
      <c r="A29" s="91" t="s">
        <v>37</v>
      </c>
      <c r="B29" s="123"/>
      <c r="C29" s="124"/>
      <c r="D29" s="92"/>
      <c r="E29" s="124"/>
      <c r="F29" s="124"/>
      <c r="G29" s="93"/>
      <c r="H29" s="124"/>
      <c r="I29" s="124"/>
      <c r="J29" s="93"/>
      <c r="K29" s="124"/>
      <c r="L29" s="124"/>
      <c r="M29" s="93"/>
      <c r="N29" s="124"/>
      <c r="O29" s="124"/>
      <c r="P29" s="93"/>
      <c r="Q29" s="123"/>
      <c r="R29" s="124"/>
      <c r="S29" s="92"/>
      <c r="T29" s="94"/>
      <c r="V29" s="91" t="s">
        <v>37</v>
      </c>
      <c r="W29" s="123"/>
      <c r="X29" s="124"/>
      <c r="Y29" s="92"/>
      <c r="Z29" s="124"/>
      <c r="AA29" s="124"/>
      <c r="AB29" s="93"/>
      <c r="AC29" s="124"/>
      <c r="AD29" s="124"/>
      <c r="AE29" s="93"/>
      <c r="AF29" s="124"/>
      <c r="AG29" s="124"/>
      <c r="AH29" s="93"/>
      <c r="AI29" s="124"/>
      <c r="AJ29" s="124"/>
      <c r="AK29" s="93"/>
      <c r="AL29" s="123"/>
      <c r="AM29" s="124"/>
      <c r="AN29" s="92"/>
      <c r="AO29" s="94"/>
      <c r="AQ29" s="91" t="s">
        <v>37</v>
      </c>
      <c r="AR29" s="123"/>
      <c r="AS29" s="124"/>
      <c r="AT29" s="92"/>
      <c r="AU29" s="124"/>
      <c r="AV29" s="124"/>
      <c r="AW29" s="93"/>
      <c r="AX29" s="124"/>
      <c r="AY29" s="124"/>
      <c r="AZ29" s="93"/>
      <c r="BA29" s="124"/>
      <c r="BB29" s="124"/>
      <c r="BC29" s="93"/>
      <c r="BD29" s="124"/>
      <c r="BE29" s="124"/>
      <c r="BF29" s="93"/>
      <c r="BG29" s="123"/>
      <c r="BH29" s="124"/>
      <c r="BI29" s="92"/>
      <c r="BJ29" s="94"/>
      <c r="BL29" s="91" t="s">
        <v>37</v>
      </c>
      <c r="BM29" s="123"/>
      <c r="BN29" s="124"/>
      <c r="BO29" s="92"/>
      <c r="BP29" s="124"/>
      <c r="BQ29" s="124"/>
      <c r="BR29" s="93"/>
      <c r="BS29" s="124"/>
      <c r="BT29" s="124"/>
      <c r="BU29" s="93"/>
      <c r="BV29" s="124"/>
      <c r="BW29" s="124"/>
      <c r="BX29" s="93"/>
      <c r="BY29" s="124"/>
      <c r="BZ29" s="124"/>
      <c r="CA29" s="93"/>
      <c r="CB29" s="123"/>
      <c r="CC29" s="124"/>
      <c r="CD29" s="92"/>
      <c r="CE29" s="94"/>
      <c r="CG29" s="91" t="s">
        <v>37</v>
      </c>
      <c r="CH29" s="123"/>
      <c r="CI29" s="124"/>
      <c r="CJ29" s="92"/>
      <c r="CK29" s="124"/>
      <c r="CL29" s="124"/>
      <c r="CM29" s="93"/>
      <c r="CN29" s="124"/>
      <c r="CO29" s="124"/>
      <c r="CP29" s="93"/>
      <c r="CQ29" s="124"/>
      <c r="CR29" s="124"/>
      <c r="CS29" s="93"/>
      <c r="CT29" s="124"/>
      <c r="CU29" s="124"/>
      <c r="CV29" s="93"/>
      <c r="CW29" s="123"/>
      <c r="CX29" s="124"/>
      <c r="CY29" s="92"/>
      <c r="CZ29" s="94"/>
      <c r="DB29" s="91" t="s">
        <v>37</v>
      </c>
      <c r="DC29" s="123"/>
      <c r="DD29" s="124"/>
      <c r="DE29" s="92"/>
      <c r="DF29" s="124"/>
      <c r="DG29" s="124"/>
      <c r="DH29" s="93"/>
      <c r="DI29" s="124"/>
      <c r="DJ29" s="124"/>
      <c r="DK29" s="93"/>
      <c r="DL29" s="124"/>
      <c r="DM29" s="124"/>
      <c r="DN29" s="93"/>
      <c r="DO29" s="124"/>
      <c r="DP29" s="124"/>
      <c r="DQ29" s="93"/>
      <c r="DR29" s="123"/>
      <c r="DS29" s="124"/>
      <c r="DT29" s="92"/>
      <c r="DU29" s="94"/>
    </row>
    <row r="30" spans="1:125" s="120" customFormat="1" x14ac:dyDescent="0.2">
      <c r="A30" s="129" t="s">
        <v>38</v>
      </c>
      <c r="B30" s="132">
        <v>46.438048299999998</v>
      </c>
      <c r="C30" s="129">
        <v>140.976090874812</v>
      </c>
      <c r="D30" s="98"/>
      <c r="E30" s="129">
        <v>38.113973199999997</v>
      </c>
      <c r="F30" s="129">
        <v>115.70595979253</v>
      </c>
      <c r="G30" s="99">
        <v>82.074881687049697</v>
      </c>
      <c r="H30" s="129">
        <v>4.8388899999999999E-2</v>
      </c>
      <c r="I30" s="129">
        <v>0.146898463941952</v>
      </c>
      <c r="J30" s="99">
        <v>0.10420097693899</v>
      </c>
      <c r="K30" s="129">
        <v>8.2756862000000009</v>
      </c>
      <c r="L30" s="129">
        <v>25.123232618340399</v>
      </c>
      <c r="M30" s="99">
        <v>17.820917336011298</v>
      </c>
      <c r="N30" s="129">
        <v>0</v>
      </c>
      <c r="O30" s="129">
        <v>0</v>
      </c>
      <c r="P30" s="99">
        <v>0</v>
      </c>
      <c r="Q30" s="132">
        <v>60.576919099999998</v>
      </c>
      <c r="R30" s="129">
        <v>183.89871160794999</v>
      </c>
      <c r="S30" s="98"/>
      <c r="T30" s="100">
        <v>-23.3403596783449</v>
      </c>
      <c r="V30" s="129" t="s">
        <v>38</v>
      </c>
      <c r="W30" s="132">
        <v>48.801040999999998</v>
      </c>
      <c r="X30" s="129">
        <v>148.149636831344</v>
      </c>
      <c r="Y30" s="98"/>
      <c r="Z30" s="129">
        <v>40.207006</v>
      </c>
      <c r="AA30" s="129">
        <v>122.059964601486</v>
      </c>
      <c r="AB30" s="99">
        <v>82.389648204430699</v>
      </c>
      <c r="AC30" s="129">
        <v>4.3606699999999998E-2</v>
      </c>
      <c r="AD30" s="129">
        <v>0.13238071639523799</v>
      </c>
      <c r="AE30" s="99">
        <v>8.9356085662189097E-2</v>
      </c>
      <c r="AF30" s="129">
        <v>8.5504283000000001</v>
      </c>
      <c r="AG30" s="129">
        <v>25.957291513462799</v>
      </c>
      <c r="AH30" s="99">
        <v>17.520995709907101</v>
      </c>
      <c r="AI30" s="129">
        <v>0</v>
      </c>
      <c r="AJ30" s="129">
        <v>0</v>
      </c>
      <c r="AK30" s="99">
        <v>0</v>
      </c>
      <c r="AL30" s="132">
        <v>64.871563600000002</v>
      </c>
      <c r="AM30" s="129">
        <v>196.936343796876</v>
      </c>
      <c r="AN30" s="98"/>
      <c r="AO30" s="100">
        <v>-24.772830664436199</v>
      </c>
      <c r="AQ30" s="129" t="s">
        <v>38</v>
      </c>
      <c r="AR30" s="132">
        <v>46.455855100000001</v>
      </c>
      <c r="AS30" s="129">
        <v>141.03014855266201</v>
      </c>
      <c r="AT30" s="98"/>
      <c r="AU30" s="129">
        <v>38.5194647</v>
      </c>
      <c r="AV30" s="129">
        <v>116.936946206594</v>
      </c>
      <c r="AW30" s="99">
        <v>82.916275283457196</v>
      </c>
      <c r="AX30" s="129">
        <v>4.85557E-2</v>
      </c>
      <c r="AY30" s="129">
        <v>0.14740483345614899</v>
      </c>
      <c r="AZ30" s="99">
        <v>0.104520086640274</v>
      </c>
      <c r="BA30" s="129">
        <v>7.8878347</v>
      </c>
      <c r="BB30" s="129">
        <v>23.945797512612</v>
      </c>
      <c r="BC30" s="99">
        <v>16.979204629902501</v>
      </c>
      <c r="BD30" s="129">
        <v>0</v>
      </c>
      <c r="BE30" s="129">
        <v>0</v>
      </c>
      <c r="BF30" s="99">
        <v>0</v>
      </c>
      <c r="BG30" s="132">
        <v>60.823985800000003</v>
      </c>
      <c r="BH30" s="129">
        <v>184.64875384328101</v>
      </c>
      <c r="BI30" s="98"/>
      <c r="BJ30" s="100">
        <v>-23.6224747704712</v>
      </c>
      <c r="BL30" s="129" t="s">
        <v>38</v>
      </c>
      <c r="BM30" s="132">
        <v>46.843977899999999</v>
      </c>
      <c r="BN30" s="129">
        <v>142.20840726779801</v>
      </c>
      <c r="BO30" s="98"/>
      <c r="BP30" s="129">
        <v>38.989475599999999</v>
      </c>
      <c r="BQ30" s="129">
        <v>118.363799870264</v>
      </c>
      <c r="BR30" s="99">
        <v>83.232631701843601</v>
      </c>
      <c r="BS30" s="129">
        <v>4.4743699999999997E-2</v>
      </c>
      <c r="BT30" s="129">
        <v>0.13583240786791001</v>
      </c>
      <c r="BU30" s="99">
        <v>9.5516439905074704E-2</v>
      </c>
      <c r="BV30" s="129">
        <v>7.8097586000000003</v>
      </c>
      <c r="BW30" s="129">
        <v>23.7087749896661</v>
      </c>
      <c r="BX30" s="99">
        <v>16.671851858251301</v>
      </c>
      <c r="BY30" s="129">
        <v>0</v>
      </c>
      <c r="BZ30" s="129">
        <v>0</v>
      </c>
      <c r="CA30" s="99">
        <v>0</v>
      </c>
      <c r="CB30" s="132">
        <v>63.251029099999997</v>
      </c>
      <c r="CC30" s="129">
        <v>192.01674387179099</v>
      </c>
      <c r="CD30" s="98"/>
      <c r="CE30" s="100">
        <v>-25.939579851041501</v>
      </c>
      <c r="CG30" s="129" t="s">
        <v>38</v>
      </c>
      <c r="CH30" s="132">
        <v>45.108539100000002</v>
      </c>
      <c r="CI30" s="129">
        <v>136.93998219541001</v>
      </c>
      <c r="CJ30" s="98"/>
      <c r="CK30" s="129">
        <v>37.836975000000002</v>
      </c>
      <c r="CL30" s="129">
        <v>114.865051855075</v>
      </c>
      <c r="CM30" s="99">
        <v>83.879850145712197</v>
      </c>
      <c r="CN30" s="129">
        <v>4.0597099999999997E-2</v>
      </c>
      <c r="CO30" s="129">
        <v>0.123244207462824</v>
      </c>
      <c r="CP30" s="99">
        <v>8.9998702706823003E-2</v>
      </c>
      <c r="CQ30" s="129">
        <v>7.2309669999999997</v>
      </c>
      <c r="CR30" s="129">
        <v>21.9516861328723</v>
      </c>
      <c r="CS30" s="99">
        <v>16.030151151580998</v>
      </c>
      <c r="CT30" s="129">
        <v>0</v>
      </c>
      <c r="CU30" s="129">
        <v>0</v>
      </c>
      <c r="CV30" s="99">
        <v>0</v>
      </c>
      <c r="CW30" s="132">
        <v>60.742109599999999</v>
      </c>
      <c r="CX30" s="129">
        <v>184.40019502062901</v>
      </c>
      <c r="CY30" s="98"/>
      <c r="CZ30" s="100">
        <v>-25.737615309956201</v>
      </c>
      <c r="DB30" s="129" t="s">
        <v>38</v>
      </c>
      <c r="DC30" s="132">
        <v>44.459779900000001</v>
      </c>
      <c r="DD30" s="129">
        <v>134.97048650635301</v>
      </c>
      <c r="DE30" s="98"/>
      <c r="DF30" s="129">
        <v>36.765103600000003</v>
      </c>
      <c r="DG30" s="129">
        <v>111.611077034335</v>
      </c>
      <c r="DH30" s="99">
        <v>82.692950083632795</v>
      </c>
      <c r="DI30" s="129">
        <v>4.02292E-2</v>
      </c>
      <c r="DJ30" s="129">
        <v>0.122127340890444</v>
      </c>
      <c r="DK30" s="99">
        <v>9.0484478534271801E-2</v>
      </c>
      <c r="DL30" s="129">
        <v>7.6544470999999898</v>
      </c>
      <c r="DM30" s="129">
        <v>23.237282131127799</v>
      </c>
      <c r="DN30" s="99">
        <v>17.216565437832902</v>
      </c>
      <c r="DO30" s="129">
        <v>0</v>
      </c>
      <c r="DP30" s="129">
        <v>0</v>
      </c>
      <c r="DQ30" s="99">
        <v>0</v>
      </c>
      <c r="DR30" s="132">
        <v>59.555824700000002</v>
      </c>
      <c r="DS30" s="129">
        <v>180.798885017559</v>
      </c>
      <c r="DT30" s="98"/>
      <c r="DU30" s="100">
        <v>-25.347721866069602</v>
      </c>
    </row>
    <row r="31" spans="1:125" s="120" customFormat="1" x14ac:dyDescent="0.2">
      <c r="A31" s="129" t="s">
        <v>39</v>
      </c>
      <c r="B31" s="132">
        <v>21.892119399999999</v>
      </c>
      <c r="C31" s="129">
        <v>66.459843317244506</v>
      </c>
      <c r="D31" s="98"/>
      <c r="E31" s="129">
        <v>9.7365469999999998</v>
      </c>
      <c r="F31" s="129">
        <v>29.558096968491199</v>
      </c>
      <c r="G31" s="99">
        <v>44.475122860877498</v>
      </c>
      <c r="H31" s="129">
        <v>2.9931300000000001E-2</v>
      </c>
      <c r="I31" s="129">
        <v>9.0865094965699902E-2</v>
      </c>
      <c r="J31" s="99">
        <v>0.13672180136200099</v>
      </c>
      <c r="K31" s="129">
        <v>12.125641099999999</v>
      </c>
      <c r="L31" s="129">
        <v>36.810881253787599</v>
      </c>
      <c r="M31" s="99">
        <v>55.388155337760502</v>
      </c>
      <c r="N31" s="129">
        <v>0</v>
      </c>
      <c r="O31" s="129">
        <v>0</v>
      </c>
      <c r="P31" s="99">
        <v>0</v>
      </c>
      <c r="Q31" s="132">
        <v>24.1170753</v>
      </c>
      <c r="R31" s="129">
        <v>73.214338750052093</v>
      </c>
      <c r="S31" s="98"/>
      <c r="T31" s="100">
        <v>-9.2256456154946793</v>
      </c>
      <c r="V31" s="129" t="s">
        <v>39</v>
      </c>
      <c r="W31" s="132">
        <v>12.683597900000001</v>
      </c>
      <c r="X31" s="129">
        <v>38.504720065291203</v>
      </c>
      <c r="Y31" s="98"/>
      <c r="Z31" s="129">
        <v>3.2467755999999999</v>
      </c>
      <c r="AA31" s="129">
        <v>9.8565238805637296</v>
      </c>
      <c r="AB31" s="99">
        <v>25.598222409746999</v>
      </c>
      <c r="AC31" s="129">
        <v>9.1576000000000001E-3</v>
      </c>
      <c r="AD31" s="129">
        <v>2.7800536350171701E-2</v>
      </c>
      <c r="AE31" s="99">
        <v>7.2200333629308805E-2</v>
      </c>
      <c r="AF31" s="129">
        <v>9.4276646999999993</v>
      </c>
      <c r="AG31" s="129">
        <v>28.620395648377301</v>
      </c>
      <c r="AH31" s="99">
        <v>74.329577256623693</v>
      </c>
      <c r="AI31" s="129">
        <v>0</v>
      </c>
      <c r="AJ31" s="129">
        <v>0</v>
      </c>
      <c r="AK31" s="99">
        <v>0</v>
      </c>
      <c r="AL31" s="132">
        <v>9.5848332000000003</v>
      </c>
      <c r="AM31" s="129">
        <v>29.097525966075398</v>
      </c>
      <c r="AN31" s="98"/>
      <c r="AO31" s="100">
        <v>32.329876121370603</v>
      </c>
      <c r="AQ31" s="129" t="s">
        <v>39</v>
      </c>
      <c r="AR31" s="132">
        <v>19.347674300000001</v>
      </c>
      <c r="AS31" s="129">
        <v>58.735446259765901</v>
      </c>
      <c r="AT31" s="98"/>
      <c r="AU31" s="129">
        <v>8.0490317999999998</v>
      </c>
      <c r="AV31" s="129">
        <v>24.435157807677498</v>
      </c>
      <c r="AW31" s="99">
        <v>41.602063768460297</v>
      </c>
      <c r="AX31" s="129">
        <v>1.6364299999999998E-2</v>
      </c>
      <c r="AY31" s="129">
        <v>4.96785530046207E-2</v>
      </c>
      <c r="AZ31" s="99">
        <v>8.4580191635746094E-2</v>
      </c>
      <c r="BA31" s="129">
        <v>11.2822782</v>
      </c>
      <c r="BB31" s="129">
        <v>34.250609899083798</v>
      </c>
      <c r="BC31" s="99">
        <v>58.313356039904001</v>
      </c>
      <c r="BD31" s="129">
        <v>0</v>
      </c>
      <c r="BE31" s="129">
        <v>0</v>
      </c>
      <c r="BF31" s="99">
        <v>0</v>
      </c>
      <c r="BG31" s="132">
        <v>19.395774200000002</v>
      </c>
      <c r="BH31" s="129">
        <v>58.881467380844498</v>
      </c>
      <c r="BI31" s="98"/>
      <c r="BJ31" s="100">
        <v>-0.24799164758270101</v>
      </c>
      <c r="BL31" s="129" t="s">
        <v>39</v>
      </c>
      <c r="BM31" s="132">
        <v>25.836281199999998</v>
      </c>
      <c r="BN31" s="129">
        <v>78.433484172038206</v>
      </c>
      <c r="BO31" s="98"/>
      <c r="BP31" s="129">
        <v>13.730577800000001</v>
      </c>
      <c r="BQ31" s="129">
        <v>41.683129557718203</v>
      </c>
      <c r="BR31" s="99">
        <v>53.144559364836098</v>
      </c>
      <c r="BS31" s="129">
        <v>5.9254500000000002E-2</v>
      </c>
      <c r="BT31" s="129">
        <v>0.17988412697226899</v>
      </c>
      <c r="BU31" s="99">
        <v>0.22934608716056201</v>
      </c>
      <c r="BV31" s="129">
        <v>12.0464489</v>
      </c>
      <c r="BW31" s="129">
        <v>36.570470487347698</v>
      </c>
      <c r="BX31" s="99">
        <v>46.626094548003302</v>
      </c>
      <c r="BY31" s="129">
        <v>0</v>
      </c>
      <c r="BZ31" s="129">
        <v>0</v>
      </c>
      <c r="CA31" s="99">
        <v>0</v>
      </c>
      <c r="CB31" s="132">
        <v>25.198218900000001</v>
      </c>
      <c r="CC31" s="129">
        <v>76.496462008499293</v>
      </c>
      <c r="CD31" s="98"/>
      <c r="CE31" s="100">
        <v>2.5321722242837001</v>
      </c>
      <c r="CG31" s="129" t="s">
        <v>39</v>
      </c>
      <c r="CH31" s="132">
        <v>16.959707999999999</v>
      </c>
      <c r="CI31" s="129">
        <v>51.486085736688402</v>
      </c>
      <c r="CJ31" s="98"/>
      <c r="CK31" s="129">
        <v>6.2505230999999997</v>
      </c>
      <c r="CL31" s="129">
        <v>18.975265861048499</v>
      </c>
      <c r="CM31" s="99">
        <v>36.855133944523097</v>
      </c>
      <c r="CN31" s="129">
        <v>7.1005E-3</v>
      </c>
      <c r="CO31" s="129">
        <v>2.15556159205899E-2</v>
      </c>
      <c r="CP31" s="99">
        <v>4.1866876481599799E-2</v>
      </c>
      <c r="CQ31" s="129">
        <v>10.7020844</v>
      </c>
      <c r="CR31" s="129">
        <v>32.489264259719299</v>
      </c>
      <c r="CS31" s="99">
        <v>63.102999178995297</v>
      </c>
      <c r="CT31" s="129">
        <v>0</v>
      </c>
      <c r="CU31" s="129">
        <v>0</v>
      </c>
      <c r="CV31" s="99">
        <v>0</v>
      </c>
      <c r="CW31" s="132">
        <v>16.5698954</v>
      </c>
      <c r="CX31" s="129">
        <v>50.302697146222002</v>
      </c>
      <c r="CY31" s="98"/>
      <c r="CZ31" s="100">
        <v>2.3525350679039199</v>
      </c>
      <c r="DB31" s="129" t="s">
        <v>39</v>
      </c>
      <c r="DC31" s="132">
        <v>24.485963600000002</v>
      </c>
      <c r="DD31" s="129">
        <v>74.334205592161794</v>
      </c>
      <c r="DE31" s="98"/>
      <c r="DF31" s="129">
        <v>9.6580622999999992</v>
      </c>
      <c r="DG31" s="129">
        <v>29.3198340223828</v>
      </c>
      <c r="DH31" s="99">
        <v>39.4432600561409</v>
      </c>
      <c r="DI31" s="129">
        <v>3.0657E-2</v>
      </c>
      <c r="DJ31" s="129">
        <v>9.3068166647070502E-2</v>
      </c>
      <c r="DK31" s="99">
        <v>0.125202342455496</v>
      </c>
      <c r="DL31" s="129">
        <v>14.797244299999999</v>
      </c>
      <c r="DM31" s="129">
        <v>44.921303403131901</v>
      </c>
      <c r="DN31" s="99">
        <v>60.431537601403598</v>
      </c>
      <c r="DO31" s="129">
        <v>0</v>
      </c>
      <c r="DP31" s="129">
        <v>0</v>
      </c>
      <c r="DQ31" s="99">
        <v>0</v>
      </c>
      <c r="DR31" s="132">
        <v>23.0946411</v>
      </c>
      <c r="DS31" s="129">
        <v>70.110444810290801</v>
      </c>
      <c r="DT31" s="98"/>
      <c r="DU31" s="100">
        <v>6.0244387170840303</v>
      </c>
    </row>
    <row r="32" spans="1:125" s="120" customFormat="1" x14ac:dyDescent="0.2">
      <c r="A32" s="129" t="s">
        <v>40</v>
      </c>
      <c r="B32" s="132">
        <v>131.19216840000001</v>
      </c>
      <c r="C32" s="129">
        <v>398.271670138687</v>
      </c>
      <c r="D32" s="98"/>
      <c r="E32" s="129">
        <v>104.770681</v>
      </c>
      <c r="F32" s="129">
        <v>318.06162374123602</v>
      </c>
      <c r="G32" s="99">
        <v>79.860469018667402</v>
      </c>
      <c r="H32" s="129">
        <v>0.49451990000000001</v>
      </c>
      <c r="I32" s="129">
        <v>1.50125780289959</v>
      </c>
      <c r="J32" s="99">
        <v>0.376943156006254</v>
      </c>
      <c r="K32" s="129">
        <v>25.9269675</v>
      </c>
      <c r="L32" s="129">
        <v>78.708788594552004</v>
      </c>
      <c r="M32" s="99">
        <v>19.7625878253263</v>
      </c>
      <c r="N32" s="129">
        <v>0</v>
      </c>
      <c r="O32" s="129">
        <v>0</v>
      </c>
      <c r="P32" s="99">
        <v>0</v>
      </c>
      <c r="Q32" s="132">
        <v>155.7951468</v>
      </c>
      <c r="R32" s="129">
        <v>472.96110790968498</v>
      </c>
      <c r="S32" s="98"/>
      <c r="T32" s="100">
        <v>-15.7918772858719</v>
      </c>
      <c r="V32" s="129" t="s">
        <v>40</v>
      </c>
      <c r="W32" s="132">
        <v>118.66861729999999</v>
      </c>
      <c r="X32" s="129">
        <v>360.252818301003</v>
      </c>
      <c r="Y32" s="98"/>
      <c r="Z32" s="129">
        <v>93.769626900000105</v>
      </c>
      <c r="AA32" s="129">
        <v>284.66475071803598</v>
      </c>
      <c r="AB32" s="99">
        <v>79.018049618751206</v>
      </c>
      <c r="AC32" s="129">
        <v>0.46536680000000002</v>
      </c>
      <c r="AD32" s="129">
        <v>1.41275515850911</v>
      </c>
      <c r="AE32" s="99">
        <v>0.392156587468724</v>
      </c>
      <c r="AF32" s="129">
        <v>24.433623600000001</v>
      </c>
      <c r="AG32" s="129">
        <v>74.175312424457502</v>
      </c>
      <c r="AH32" s="99">
        <v>20.58979379378</v>
      </c>
      <c r="AI32" s="129">
        <v>0</v>
      </c>
      <c r="AJ32" s="129">
        <v>0</v>
      </c>
      <c r="AK32" s="99">
        <v>0</v>
      </c>
      <c r="AL32" s="132">
        <v>141.7939389</v>
      </c>
      <c r="AM32" s="129">
        <v>430.45640261896898</v>
      </c>
      <c r="AN32" s="98"/>
      <c r="AO32" s="100">
        <v>-16.309104450726199</v>
      </c>
      <c r="AQ32" s="129" t="s">
        <v>40</v>
      </c>
      <c r="AR32" s="132">
        <v>131.438087</v>
      </c>
      <c r="AS32" s="129">
        <v>399.01822698529401</v>
      </c>
      <c r="AT32" s="98"/>
      <c r="AU32" s="129">
        <v>105.11818049999999</v>
      </c>
      <c r="AV32" s="129">
        <v>319.11655871125203</v>
      </c>
      <c r="AW32" s="99">
        <v>79.975433985127907</v>
      </c>
      <c r="AX32" s="129">
        <v>0.53667889999999996</v>
      </c>
      <c r="AY32" s="129">
        <v>1.62924360834937</v>
      </c>
      <c r="AZ32" s="99">
        <v>0.40831307899361002</v>
      </c>
      <c r="BA32" s="129">
        <v>25.7832276</v>
      </c>
      <c r="BB32" s="129">
        <v>78.272424665692895</v>
      </c>
      <c r="BC32" s="99">
        <v>19.616252935878499</v>
      </c>
      <c r="BD32" s="129">
        <v>0</v>
      </c>
      <c r="BE32" s="129">
        <v>0</v>
      </c>
      <c r="BF32" s="99">
        <v>0</v>
      </c>
      <c r="BG32" s="132">
        <v>156.3100709</v>
      </c>
      <c r="BH32" s="129">
        <v>474.52430854736599</v>
      </c>
      <c r="BI32" s="98"/>
      <c r="BJ32" s="100">
        <v>-15.911952286114699</v>
      </c>
      <c r="BL32" s="129" t="s">
        <v>40</v>
      </c>
      <c r="BM32" s="132">
        <v>122.72502799999999</v>
      </c>
      <c r="BN32" s="129">
        <v>372.56722307043799</v>
      </c>
      <c r="BO32" s="98"/>
      <c r="BP32" s="129">
        <v>97.897704900000093</v>
      </c>
      <c r="BQ32" s="129">
        <v>297.19672224937</v>
      </c>
      <c r="BR32" s="99">
        <v>79.769959310989094</v>
      </c>
      <c r="BS32" s="129">
        <v>0.51084350000000001</v>
      </c>
      <c r="BT32" s="129">
        <v>1.5508127993141101</v>
      </c>
      <c r="BU32" s="99">
        <v>0.41625046522702702</v>
      </c>
      <c r="BV32" s="129">
        <v>24.316479600000001</v>
      </c>
      <c r="BW32" s="129">
        <v>73.819688021753294</v>
      </c>
      <c r="BX32" s="99">
        <v>19.813790223783801</v>
      </c>
      <c r="BY32" s="129">
        <v>0</v>
      </c>
      <c r="BZ32" s="129">
        <v>0</v>
      </c>
      <c r="CA32" s="99">
        <v>0</v>
      </c>
      <c r="CB32" s="132">
        <v>145.08617810000001</v>
      </c>
      <c r="CC32" s="129">
        <v>440.45094437150902</v>
      </c>
      <c r="CD32" s="98"/>
      <c r="CE32" s="100">
        <v>-15.4123227952063</v>
      </c>
      <c r="CG32" s="129" t="s">
        <v>40</v>
      </c>
      <c r="CH32" s="132">
        <v>124.55902330000001</v>
      </c>
      <c r="CI32" s="129">
        <v>378.134844827633</v>
      </c>
      <c r="CJ32" s="98"/>
      <c r="CK32" s="129">
        <v>99.277149699999995</v>
      </c>
      <c r="CL32" s="129">
        <v>301.384424846716</v>
      </c>
      <c r="CM32" s="99">
        <v>79.702896723018895</v>
      </c>
      <c r="CN32" s="129">
        <v>0.50935859999999999</v>
      </c>
      <c r="CO32" s="129">
        <v>1.54630495703815</v>
      </c>
      <c r="CP32" s="99">
        <v>0.40892950707650599</v>
      </c>
      <c r="CQ32" s="129">
        <v>24.772514999999999</v>
      </c>
      <c r="CR32" s="129">
        <v>75.204115023878799</v>
      </c>
      <c r="CS32" s="99">
        <v>19.888173769904601</v>
      </c>
      <c r="CT32" s="129">
        <v>0</v>
      </c>
      <c r="CU32" s="129">
        <v>0</v>
      </c>
      <c r="CV32" s="99">
        <v>0</v>
      </c>
      <c r="CW32" s="132">
        <v>146.91607640000001</v>
      </c>
      <c r="CX32" s="129">
        <v>446.00612850340701</v>
      </c>
      <c r="CY32" s="98"/>
      <c r="CZ32" s="100">
        <v>-15.217567503729001</v>
      </c>
      <c r="DB32" s="129" t="s">
        <v>40</v>
      </c>
      <c r="DC32" s="132">
        <v>166.07273140000001</v>
      </c>
      <c r="DD32" s="129">
        <v>504.16168057766203</v>
      </c>
      <c r="DE32" s="98"/>
      <c r="DF32" s="129">
        <v>133.9702935</v>
      </c>
      <c r="DG32" s="129">
        <v>406.705470242194</v>
      </c>
      <c r="DH32" s="99">
        <v>80.669651405516703</v>
      </c>
      <c r="DI32" s="129">
        <v>0.58776300000000004</v>
      </c>
      <c r="DJ32" s="129">
        <v>1.78432412933366</v>
      </c>
      <c r="DK32" s="99">
        <v>0.35391902996062802</v>
      </c>
      <c r="DL32" s="129">
        <v>31.514674899999999</v>
      </c>
      <c r="DM32" s="129">
        <v>95.671886206134005</v>
      </c>
      <c r="DN32" s="99">
        <v>18.9764295645227</v>
      </c>
      <c r="DO32" s="129">
        <v>0</v>
      </c>
      <c r="DP32" s="129">
        <v>0</v>
      </c>
      <c r="DQ32" s="99">
        <v>0</v>
      </c>
      <c r="DR32" s="132">
        <v>203.5063485</v>
      </c>
      <c r="DS32" s="129">
        <v>617.80222317691903</v>
      </c>
      <c r="DT32" s="98"/>
      <c r="DU32" s="100">
        <v>-18.394323998202001</v>
      </c>
    </row>
    <row r="33" spans="1:125" s="120" customFormat="1" x14ac:dyDescent="0.2">
      <c r="A33" s="129" t="s">
        <v>41</v>
      </c>
      <c r="B33" s="132">
        <v>17.361187900000001</v>
      </c>
      <c r="C33" s="129">
        <v>52.704893781789004</v>
      </c>
      <c r="D33" s="98"/>
      <c r="E33" s="129">
        <v>13.047952</v>
      </c>
      <c r="F33" s="129">
        <v>39.610822035390797</v>
      </c>
      <c r="G33" s="99">
        <v>75.155871102575901</v>
      </c>
      <c r="H33" s="129">
        <v>4.20554E-2</v>
      </c>
      <c r="I33" s="129">
        <v>0.1276712977659</v>
      </c>
      <c r="J33" s="99">
        <v>0.24223803257149201</v>
      </c>
      <c r="K33" s="129">
        <v>4.2711804999999998</v>
      </c>
      <c r="L33" s="129">
        <v>12.9664004486322</v>
      </c>
      <c r="M33" s="99">
        <v>24.601890864852599</v>
      </c>
      <c r="N33" s="131"/>
      <c r="O33" s="131"/>
      <c r="P33" s="100"/>
      <c r="Q33" s="132">
        <v>16.682222500000002</v>
      </c>
      <c r="R33" s="129">
        <v>50.643698459520202</v>
      </c>
      <c r="S33" s="98"/>
      <c r="T33" s="100">
        <v>4.0699936714067899</v>
      </c>
      <c r="V33" s="129" t="s">
        <v>41</v>
      </c>
      <c r="W33" s="132">
        <v>14.0132242</v>
      </c>
      <c r="X33" s="129">
        <v>42.541184235520802</v>
      </c>
      <c r="Y33" s="98"/>
      <c r="Z33" s="129">
        <v>11.0680198</v>
      </c>
      <c r="AA33" s="129">
        <v>33.600166722101797</v>
      </c>
      <c r="AB33" s="99">
        <v>78.982678376044305</v>
      </c>
      <c r="AC33" s="129">
        <v>6.8487500000000007E-2</v>
      </c>
      <c r="AD33" s="129">
        <v>0.20791356177190301</v>
      </c>
      <c r="AE33" s="99">
        <v>0.48873477668329901</v>
      </c>
      <c r="AF33" s="129">
        <v>2.8767168999999999</v>
      </c>
      <c r="AG33" s="129">
        <v>8.7331039516470597</v>
      </c>
      <c r="AH33" s="99">
        <v>20.5285868472725</v>
      </c>
      <c r="AI33" s="131"/>
      <c r="AJ33" s="131"/>
      <c r="AK33" s="100"/>
      <c r="AL33" s="132">
        <v>14.808394699999999</v>
      </c>
      <c r="AM33" s="129">
        <v>44.955153658714003</v>
      </c>
      <c r="AN33" s="98"/>
      <c r="AO33" s="100">
        <v>-5.3697278881957402</v>
      </c>
      <c r="AQ33" s="129" t="s">
        <v>41</v>
      </c>
      <c r="AR33" s="132">
        <v>9.0249869</v>
      </c>
      <c r="AS33" s="129">
        <v>27.3979510322872</v>
      </c>
      <c r="AT33" s="98"/>
      <c r="AU33" s="129">
        <v>6.0254306</v>
      </c>
      <c r="AV33" s="129">
        <v>18.291932648372601</v>
      </c>
      <c r="AW33" s="99">
        <v>66.763870870549397</v>
      </c>
      <c r="AX33" s="129">
        <v>0.10513989999999999</v>
      </c>
      <c r="AY33" s="129">
        <v>0.31918249451858699</v>
      </c>
      <c r="AZ33" s="99">
        <v>1.1649867325569201</v>
      </c>
      <c r="BA33" s="129">
        <v>2.8944163999999999</v>
      </c>
      <c r="BB33" s="129">
        <v>8.7868358893960199</v>
      </c>
      <c r="BC33" s="99">
        <v>32.071142396893698</v>
      </c>
      <c r="BD33" s="131"/>
      <c r="BE33" s="131"/>
      <c r="BF33" s="100"/>
      <c r="BG33" s="132">
        <v>5.9808155999999997</v>
      </c>
      <c r="BH33" s="129">
        <v>18.156490946478701</v>
      </c>
      <c r="BI33" s="98"/>
      <c r="BJ33" s="100">
        <v>50.898932580365802</v>
      </c>
      <c r="BL33" s="129" t="s">
        <v>41</v>
      </c>
      <c r="BM33" s="132">
        <v>12.615842000000001</v>
      </c>
      <c r="BN33" s="129">
        <v>38.2990274863526</v>
      </c>
      <c r="BO33" s="98"/>
      <c r="BP33" s="129">
        <v>9.6810633999999993</v>
      </c>
      <c r="BQ33" s="129">
        <v>29.389660496201699</v>
      </c>
      <c r="BR33" s="99">
        <v>76.737354510305394</v>
      </c>
      <c r="BS33" s="129">
        <v>7.4326500000000004E-2</v>
      </c>
      <c r="BT33" s="129">
        <v>0.225639530557246</v>
      </c>
      <c r="BU33" s="99">
        <v>0.589152115253187</v>
      </c>
      <c r="BV33" s="129">
        <v>2.8604520999999998</v>
      </c>
      <c r="BW33" s="129">
        <v>8.6837274595936602</v>
      </c>
      <c r="BX33" s="99">
        <v>22.673493374441399</v>
      </c>
      <c r="BY33" s="131"/>
      <c r="BZ33" s="131"/>
      <c r="CA33" s="100"/>
      <c r="CB33" s="132">
        <v>10.4447926</v>
      </c>
      <c r="CC33" s="129">
        <v>31.708180783863</v>
      </c>
      <c r="CD33" s="98"/>
      <c r="CE33" s="100">
        <v>20.785950311737199</v>
      </c>
      <c r="CG33" s="129" t="s">
        <v>41</v>
      </c>
      <c r="CH33" s="132">
        <v>13.5686248</v>
      </c>
      <c r="CI33" s="129">
        <v>41.191474510159999</v>
      </c>
      <c r="CJ33" s="98"/>
      <c r="CK33" s="129">
        <v>9.9313889999999994</v>
      </c>
      <c r="CL33" s="129">
        <v>30.1495960625268</v>
      </c>
      <c r="CM33" s="99">
        <v>73.193777161558799</v>
      </c>
      <c r="CN33" s="129">
        <v>8.1164700000000006E-2</v>
      </c>
      <c r="CO33" s="129">
        <v>0.24639885916624199</v>
      </c>
      <c r="CP33" s="99">
        <v>0.59817926426854995</v>
      </c>
      <c r="CQ33" s="129">
        <v>3.5560711</v>
      </c>
      <c r="CR33" s="129">
        <v>10.795479588467</v>
      </c>
      <c r="CS33" s="99">
        <v>26.208043574172699</v>
      </c>
      <c r="CT33" s="131"/>
      <c r="CU33" s="131"/>
      <c r="CV33" s="100"/>
      <c r="CW33" s="132">
        <v>12.1408738</v>
      </c>
      <c r="CX33" s="129">
        <v>36.857124508577201</v>
      </c>
      <c r="CY33" s="98"/>
      <c r="CZ33" s="100">
        <v>11.7598701997874</v>
      </c>
      <c r="DB33" s="129" t="s">
        <v>41</v>
      </c>
      <c r="DC33" s="132">
        <v>8.6511595000000003</v>
      </c>
      <c r="DD33" s="129">
        <v>26.263090127422402</v>
      </c>
      <c r="DE33" s="98"/>
      <c r="DF33" s="129">
        <v>5.0903128000000004</v>
      </c>
      <c r="DG33" s="129">
        <v>15.4531128276125</v>
      </c>
      <c r="DH33" s="99">
        <v>58.839659585515697</v>
      </c>
      <c r="DI33" s="129">
        <v>4.78009E-2</v>
      </c>
      <c r="DJ33" s="129">
        <v>0.145113420330755</v>
      </c>
      <c r="DK33" s="99">
        <v>0.55253749511842898</v>
      </c>
      <c r="DL33" s="129">
        <v>3.5130458</v>
      </c>
      <c r="DM33" s="129">
        <v>10.6648638794791</v>
      </c>
      <c r="DN33" s="99">
        <v>40.607802919365902</v>
      </c>
      <c r="DO33" s="131"/>
      <c r="DP33" s="131"/>
      <c r="DQ33" s="100"/>
      <c r="DR33" s="132">
        <v>5.0968236999999998</v>
      </c>
      <c r="DS33" s="129">
        <v>15.4728785426604</v>
      </c>
      <c r="DT33" s="98"/>
      <c r="DU33" s="100">
        <v>69.736290858952003</v>
      </c>
    </row>
    <row r="34" spans="1:125" s="120" customFormat="1" x14ac:dyDescent="0.2">
      <c r="A34" s="129" t="s">
        <v>42</v>
      </c>
      <c r="B34" s="132">
        <v>9.3168222000000096</v>
      </c>
      <c r="C34" s="129">
        <v>28.283901266618599</v>
      </c>
      <c r="D34" s="98"/>
      <c r="E34" s="129">
        <v>3.9557513000000002</v>
      </c>
      <c r="F34" s="129">
        <v>12.0088241250861</v>
      </c>
      <c r="G34" s="99">
        <v>42.458160251249602</v>
      </c>
      <c r="H34" s="129">
        <v>1.14054E-2</v>
      </c>
      <c r="I34" s="129">
        <v>3.46243816380108E-2</v>
      </c>
      <c r="J34" s="99">
        <v>0.122417276568828</v>
      </c>
      <c r="K34" s="129">
        <v>5.3496655000000102</v>
      </c>
      <c r="L34" s="129">
        <v>16.240452759894499</v>
      </c>
      <c r="M34" s="99">
        <v>57.419422472181601</v>
      </c>
      <c r="N34" s="129">
        <v>0</v>
      </c>
      <c r="O34" s="129">
        <v>0</v>
      </c>
      <c r="P34" s="99">
        <v>0</v>
      </c>
      <c r="Q34" s="132">
        <v>8.7299513999999991</v>
      </c>
      <c r="R34" s="129">
        <v>26.502285667744001</v>
      </c>
      <c r="S34" s="98"/>
      <c r="T34" s="100">
        <v>6.7224979053149001</v>
      </c>
      <c r="V34" s="129" t="s">
        <v>42</v>
      </c>
      <c r="W34" s="132">
        <v>20.293241099999999</v>
      </c>
      <c r="X34" s="129">
        <v>61.605987034086198</v>
      </c>
      <c r="Y34" s="98"/>
      <c r="Z34" s="129">
        <v>9.9218730999999991</v>
      </c>
      <c r="AA34" s="129">
        <v>30.120707803173399</v>
      </c>
      <c r="AB34" s="99">
        <v>48.892500961810399</v>
      </c>
      <c r="AC34" s="129">
        <v>4.0831600000000003E-2</v>
      </c>
      <c r="AD34" s="129">
        <v>0.123956099855385</v>
      </c>
      <c r="AE34" s="99">
        <v>0.2012078790115</v>
      </c>
      <c r="AF34" s="129">
        <v>10.3305364</v>
      </c>
      <c r="AG34" s="129">
        <v>31.3613231310574</v>
      </c>
      <c r="AH34" s="99">
        <v>50.906291159178103</v>
      </c>
      <c r="AI34" s="129">
        <v>0</v>
      </c>
      <c r="AJ34" s="129">
        <v>0</v>
      </c>
      <c r="AK34" s="99">
        <v>0</v>
      </c>
      <c r="AL34" s="132">
        <v>19.5204603</v>
      </c>
      <c r="AM34" s="129">
        <v>59.259988003650797</v>
      </c>
      <c r="AN34" s="98"/>
      <c r="AO34" s="100">
        <v>3.9588246799692501</v>
      </c>
      <c r="AQ34" s="129" t="s">
        <v>42</v>
      </c>
      <c r="AR34" s="132">
        <v>13.137469899999999</v>
      </c>
      <c r="AS34" s="129">
        <v>39.882579442674498</v>
      </c>
      <c r="AT34" s="98"/>
      <c r="AU34" s="129">
        <v>5.9876061999999903</v>
      </c>
      <c r="AV34" s="129">
        <v>18.177105771557301</v>
      </c>
      <c r="AW34" s="99">
        <v>45.5765550412412</v>
      </c>
      <c r="AX34" s="129">
        <v>3.8967399999999999E-2</v>
      </c>
      <c r="AY34" s="129">
        <v>0.11829678301866001</v>
      </c>
      <c r="AZ34" s="99">
        <v>0.29661266816679799</v>
      </c>
      <c r="BA34" s="129">
        <v>7.1108963000000003</v>
      </c>
      <c r="BB34" s="129">
        <v>21.587176888098501</v>
      </c>
      <c r="BC34" s="99">
        <v>54.126832290591999</v>
      </c>
      <c r="BD34" s="129">
        <v>0</v>
      </c>
      <c r="BE34" s="129">
        <v>0</v>
      </c>
      <c r="BF34" s="99">
        <v>0</v>
      </c>
      <c r="BG34" s="132">
        <v>11.268393400000001</v>
      </c>
      <c r="BH34" s="129">
        <v>34.208458583551902</v>
      </c>
      <c r="BI34" s="98"/>
      <c r="BJ34" s="100">
        <v>16.586894277226701</v>
      </c>
      <c r="BL34" s="129" t="s">
        <v>42</v>
      </c>
      <c r="BM34" s="132">
        <v>11.9061532</v>
      </c>
      <c r="BN34" s="129">
        <v>36.1445624210833</v>
      </c>
      <c r="BO34" s="98"/>
      <c r="BP34" s="129">
        <v>6.2561439999999999</v>
      </c>
      <c r="BQ34" s="129">
        <v>18.992329724371899</v>
      </c>
      <c r="BR34" s="99">
        <v>52.545468674130603</v>
      </c>
      <c r="BS34" s="129">
        <v>4.52457E-2</v>
      </c>
      <c r="BT34" s="129">
        <v>0.13735637367202799</v>
      </c>
      <c r="BU34" s="99">
        <v>0.38001946758084698</v>
      </c>
      <c r="BV34" s="129">
        <v>5.6047634999999998</v>
      </c>
      <c r="BW34" s="129">
        <v>17.014876323039399</v>
      </c>
      <c r="BX34" s="99">
        <v>47.074511858288503</v>
      </c>
      <c r="BY34" s="129">
        <v>0</v>
      </c>
      <c r="BZ34" s="129">
        <v>0</v>
      </c>
      <c r="CA34" s="99">
        <v>0</v>
      </c>
      <c r="CB34" s="132">
        <v>9.9544062999999898</v>
      </c>
      <c r="CC34" s="129">
        <v>30.219471716118601</v>
      </c>
      <c r="CD34" s="98"/>
      <c r="CE34" s="100">
        <v>19.6068639472754</v>
      </c>
      <c r="CG34" s="129" t="s">
        <v>42</v>
      </c>
      <c r="CH34" s="132">
        <v>15.2885825</v>
      </c>
      <c r="CI34" s="129">
        <v>46.412902237906103</v>
      </c>
      <c r="CJ34" s="98"/>
      <c r="CK34" s="129">
        <v>7.0099095</v>
      </c>
      <c r="CL34" s="129">
        <v>21.280602326610001</v>
      </c>
      <c r="CM34" s="99">
        <v>45.850617609578897</v>
      </c>
      <c r="CN34" s="129">
        <v>3.7369199999999998E-2</v>
      </c>
      <c r="CO34" s="129">
        <v>0.11344498591081</v>
      </c>
      <c r="CP34" s="99">
        <v>0.24442553781555601</v>
      </c>
      <c r="CQ34" s="129">
        <v>8.2413038000000096</v>
      </c>
      <c r="CR34" s="129">
        <v>25.018854925385298</v>
      </c>
      <c r="CS34" s="99">
        <v>53.904956852605601</v>
      </c>
      <c r="CT34" s="129">
        <v>0</v>
      </c>
      <c r="CU34" s="129">
        <v>0</v>
      </c>
      <c r="CV34" s="99">
        <v>0</v>
      </c>
      <c r="CW34" s="132">
        <v>12.26928</v>
      </c>
      <c r="CX34" s="129">
        <v>37.246938568012801</v>
      </c>
      <c r="CY34" s="98"/>
      <c r="CZ34" s="100">
        <v>24.608636366600201</v>
      </c>
      <c r="DB34" s="129" t="s">
        <v>42</v>
      </c>
      <c r="DC34" s="132">
        <v>8.6629950000000004</v>
      </c>
      <c r="DD34" s="129">
        <v>26.299020201674601</v>
      </c>
      <c r="DE34" s="98"/>
      <c r="DF34" s="129">
        <v>3.1611096999999999</v>
      </c>
      <c r="DG34" s="129">
        <v>9.5964603304064706</v>
      </c>
      <c r="DH34" s="99">
        <v>36.489801737158999</v>
      </c>
      <c r="DI34" s="129">
        <v>2.103E-2</v>
      </c>
      <c r="DJ34" s="129">
        <v>6.3842631196395397E-2</v>
      </c>
      <c r="DK34" s="99">
        <v>0.24275669095965099</v>
      </c>
      <c r="DL34" s="129">
        <v>5.4808553</v>
      </c>
      <c r="DM34" s="129">
        <v>16.638717240071799</v>
      </c>
      <c r="DN34" s="99">
        <v>63.267441571881299</v>
      </c>
      <c r="DO34" s="129">
        <v>0</v>
      </c>
      <c r="DP34" s="129">
        <v>0</v>
      </c>
      <c r="DQ34" s="99">
        <v>0</v>
      </c>
      <c r="DR34" s="132">
        <v>6.0253550999999996</v>
      </c>
      <c r="DS34" s="129">
        <v>18.2917034463443</v>
      </c>
      <c r="DT34" s="98"/>
      <c r="DU34" s="100">
        <v>43.775675561428699</v>
      </c>
    </row>
    <row r="35" spans="1:125" s="120" customFormat="1" x14ac:dyDescent="0.2">
      <c r="A35" s="129" t="s">
        <v>43</v>
      </c>
      <c r="B35" s="135">
        <v>0</v>
      </c>
      <c r="C35" s="136">
        <v>0</v>
      </c>
      <c r="D35" s="102"/>
      <c r="E35" s="129">
        <v>0</v>
      </c>
      <c r="F35" s="129">
        <v>0</v>
      </c>
      <c r="G35" s="99">
        <v>0</v>
      </c>
      <c r="H35" s="129">
        <v>0</v>
      </c>
      <c r="I35" s="129">
        <v>0</v>
      </c>
      <c r="J35" s="99" t="s">
        <v>18</v>
      </c>
      <c r="K35" s="131"/>
      <c r="L35" s="131"/>
      <c r="M35" s="100"/>
      <c r="N35" s="129">
        <v>0</v>
      </c>
      <c r="O35" s="129">
        <v>0</v>
      </c>
      <c r="P35" s="99">
        <v>0</v>
      </c>
      <c r="Q35" s="135">
        <v>0</v>
      </c>
      <c r="R35" s="136">
        <v>0</v>
      </c>
      <c r="S35" s="102"/>
      <c r="T35" s="100" t="s">
        <v>18</v>
      </c>
      <c r="V35" s="129" t="s">
        <v>43</v>
      </c>
      <c r="W35" s="135">
        <v>0</v>
      </c>
      <c r="X35" s="136">
        <v>0</v>
      </c>
      <c r="Y35" s="102"/>
      <c r="Z35" s="129">
        <v>0</v>
      </c>
      <c r="AA35" s="129">
        <v>0</v>
      </c>
      <c r="AB35" s="99">
        <v>0</v>
      </c>
      <c r="AC35" s="129">
        <v>0</v>
      </c>
      <c r="AD35" s="129">
        <v>0</v>
      </c>
      <c r="AE35" s="99" t="s">
        <v>18</v>
      </c>
      <c r="AF35" s="131"/>
      <c r="AG35" s="131"/>
      <c r="AH35" s="100"/>
      <c r="AI35" s="129">
        <v>0</v>
      </c>
      <c r="AJ35" s="129">
        <v>0</v>
      </c>
      <c r="AK35" s="99">
        <v>0</v>
      </c>
      <c r="AL35" s="135">
        <v>0</v>
      </c>
      <c r="AM35" s="136">
        <v>0</v>
      </c>
      <c r="AN35" s="102"/>
      <c r="AO35" s="100" t="s">
        <v>18</v>
      </c>
      <c r="AQ35" s="129" t="s">
        <v>43</v>
      </c>
      <c r="AR35" s="135">
        <v>0</v>
      </c>
      <c r="AS35" s="136">
        <v>0</v>
      </c>
      <c r="AT35" s="102"/>
      <c r="AU35" s="129">
        <v>0</v>
      </c>
      <c r="AV35" s="129">
        <v>0</v>
      </c>
      <c r="AW35" s="99">
        <v>0</v>
      </c>
      <c r="AX35" s="129">
        <v>0</v>
      </c>
      <c r="AY35" s="129">
        <v>0</v>
      </c>
      <c r="AZ35" s="99" t="s">
        <v>18</v>
      </c>
      <c r="BA35" s="131"/>
      <c r="BB35" s="131"/>
      <c r="BC35" s="100"/>
      <c r="BD35" s="129">
        <v>0</v>
      </c>
      <c r="BE35" s="129">
        <v>0</v>
      </c>
      <c r="BF35" s="99">
        <v>0</v>
      </c>
      <c r="BG35" s="135">
        <v>0</v>
      </c>
      <c r="BH35" s="136">
        <v>0</v>
      </c>
      <c r="BI35" s="102"/>
      <c r="BJ35" s="100" t="s">
        <v>18</v>
      </c>
      <c r="BL35" s="129" t="s">
        <v>43</v>
      </c>
      <c r="BM35" s="135">
        <v>0</v>
      </c>
      <c r="BN35" s="136">
        <v>0</v>
      </c>
      <c r="BO35" s="102"/>
      <c r="BP35" s="129">
        <v>0</v>
      </c>
      <c r="BQ35" s="129">
        <v>0</v>
      </c>
      <c r="BR35" s="99">
        <v>0</v>
      </c>
      <c r="BS35" s="129">
        <v>0</v>
      </c>
      <c r="BT35" s="129">
        <v>0</v>
      </c>
      <c r="BU35" s="99" t="s">
        <v>18</v>
      </c>
      <c r="BV35" s="131"/>
      <c r="BW35" s="131"/>
      <c r="BX35" s="100"/>
      <c r="BY35" s="129">
        <v>0</v>
      </c>
      <c r="BZ35" s="129">
        <v>0</v>
      </c>
      <c r="CA35" s="99">
        <v>0</v>
      </c>
      <c r="CB35" s="135">
        <v>0</v>
      </c>
      <c r="CC35" s="136">
        <v>0</v>
      </c>
      <c r="CD35" s="102"/>
      <c r="CE35" s="100" t="s">
        <v>18</v>
      </c>
      <c r="CG35" s="129" t="s">
        <v>43</v>
      </c>
      <c r="CH35" s="135">
        <v>0</v>
      </c>
      <c r="CI35" s="136">
        <v>0</v>
      </c>
      <c r="CJ35" s="102"/>
      <c r="CK35" s="129">
        <v>0</v>
      </c>
      <c r="CL35" s="129">
        <v>0</v>
      </c>
      <c r="CM35" s="99">
        <v>0</v>
      </c>
      <c r="CN35" s="129">
        <v>0</v>
      </c>
      <c r="CO35" s="129">
        <v>0</v>
      </c>
      <c r="CP35" s="99" t="s">
        <v>18</v>
      </c>
      <c r="CQ35" s="131"/>
      <c r="CR35" s="131"/>
      <c r="CS35" s="100"/>
      <c r="CT35" s="129">
        <v>0</v>
      </c>
      <c r="CU35" s="129">
        <v>0</v>
      </c>
      <c r="CV35" s="99">
        <v>0</v>
      </c>
      <c r="CW35" s="135">
        <v>0</v>
      </c>
      <c r="CX35" s="136">
        <v>0</v>
      </c>
      <c r="CY35" s="102"/>
      <c r="CZ35" s="100" t="s">
        <v>18</v>
      </c>
      <c r="DB35" s="129" t="s">
        <v>43</v>
      </c>
      <c r="DC35" s="135">
        <v>0</v>
      </c>
      <c r="DD35" s="136">
        <v>0</v>
      </c>
      <c r="DE35" s="102"/>
      <c r="DF35" s="129">
        <v>0</v>
      </c>
      <c r="DG35" s="129">
        <v>0</v>
      </c>
      <c r="DH35" s="99">
        <v>0</v>
      </c>
      <c r="DI35" s="129">
        <v>0</v>
      </c>
      <c r="DJ35" s="129">
        <v>0</v>
      </c>
      <c r="DK35" s="99" t="s">
        <v>18</v>
      </c>
      <c r="DL35" s="131"/>
      <c r="DM35" s="131"/>
      <c r="DN35" s="100"/>
      <c r="DO35" s="129">
        <v>0</v>
      </c>
      <c r="DP35" s="129">
        <v>0</v>
      </c>
      <c r="DQ35" s="99">
        <v>0</v>
      </c>
      <c r="DR35" s="135">
        <v>0</v>
      </c>
      <c r="DS35" s="136">
        <v>0</v>
      </c>
      <c r="DT35" s="102"/>
      <c r="DU35" s="100" t="s">
        <v>18</v>
      </c>
    </row>
    <row r="36" spans="1:125" s="120" customFormat="1" x14ac:dyDescent="0.2">
      <c r="A36" s="137" t="s">
        <v>44</v>
      </c>
      <c r="B36" s="137"/>
      <c r="C36" s="137"/>
      <c r="D36" s="71"/>
      <c r="E36" s="137"/>
      <c r="F36" s="137"/>
      <c r="G36" s="71"/>
      <c r="H36" s="137"/>
      <c r="I36" s="137"/>
      <c r="J36" s="71"/>
      <c r="K36" s="137"/>
      <c r="L36" s="137"/>
      <c r="M36" s="71"/>
      <c r="N36" s="137"/>
      <c r="O36" s="137"/>
      <c r="P36" s="71"/>
      <c r="Q36" s="137"/>
      <c r="R36" s="137"/>
      <c r="S36" s="71"/>
      <c r="T36" s="103"/>
      <c r="V36" s="137" t="s">
        <v>44</v>
      </c>
      <c r="W36" s="137"/>
      <c r="X36" s="137"/>
      <c r="Y36" s="71"/>
      <c r="Z36" s="137"/>
      <c r="AA36" s="137"/>
      <c r="AB36" s="71"/>
      <c r="AC36" s="137"/>
      <c r="AD36" s="137"/>
      <c r="AE36" s="71"/>
      <c r="AF36" s="137"/>
      <c r="AG36" s="137"/>
      <c r="AH36" s="71"/>
      <c r="AI36" s="137"/>
      <c r="AJ36" s="137"/>
      <c r="AK36" s="71"/>
      <c r="AL36" s="137"/>
      <c r="AM36" s="137"/>
      <c r="AN36" s="71"/>
      <c r="AO36" s="71"/>
      <c r="AQ36" s="137" t="s">
        <v>44</v>
      </c>
      <c r="AR36" s="137"/>
      <c r="AS36" s="137"/>
      <c r="AT36" s="71"/>
      <c r="AU36" s="137"/>
      <c r="AV36" s="137"/>
      <c r="AW36" s="71"/>
      <c r="AX36" s="137"/>
      <c r="AY36" s="137"/>
      <c r="AZ36" s="71"/>
      <c r="BA36" s="137"/>
      <c r="BB36" s="137"/>
      <c r="BC36" s="71"/>
      <c r="BD36" s="137"/>
      <c r="BE36" s="137"/>
      <c r="BF36" s="71"/>
      <c r="BG36" s="137"/>
      <c r="BH36" s="137"/>
      <c r="BI36" s="71"/>
      <c r="BJ36" s="103"/>
      <c r="BL36" s="137" t="s">
        <v>44</v>
      </c>
      <c r="BM36" s="137"/>
      <c r="BN36" s="137"/>
      <c r="BO36" s="71"/>
      <c r="BP36" s="137"/>
      <c r="BQ36" s="137"/>
      <c r="BR36" s="71"/>
      <c r="BS36" s="137"/>
      <c r="BT36" s="137"/>
      <c r="BU36" s="71"/>
      <c r="BV36" s="137"/>
      <c r="BW36" s="137"/>
      <c r="BX36" s="71"/>
      <c r="BY36" s="137"/>
      <c r="BZ36" s="137"/>
      <c r="CA36" s="71"/>
      <c r="CB36" s="137"/>
      <c r="CC36" s="137"/>
      <c r="CD36" s="71"/>
      <c r="CE36" s="103"/>
      <c r="CG36" s="137" t="s">
        <v>44</v>
      </c>
      <c r="CH36" s="137"/>
      <c r="CI36" s="137"/>
      <c r="CJ36" s="71"/>
      <c r="CK36" s="137"/>
      <c r="CL36" s="137"/>
      <c r="CM36" s="71"/>
      <c r="CN36" s="137"/>
      <c r="CO36" s="137"/>
      <c r="CP36" s="71"/>
      <c r="CQ36" s="137"/>
      <c r="CR36" s="137"/>
      <c r="CS36" s="71"/>
      <c r="CT36" s="137"/>
      <c r="CU36" s="137"/>
      <c r="CV36" s="71"/>
      <c r="CW36" s="137"/>
      <c r="CX36" s="137"/>
      <c r="CY36" s="71"/>
      <c r="CZ36" s="103"/>
      <c r="DB36" s="137" t="s">
        <v>44</v>
      </c>
      <c r="DC36" s="137"/>
      <c r="DD36" s="137"/>
      <c r="DE36" s="71"/>
      <c r="DF36" s="137"/>
      <c r="DG36" s="137"/>
      <c r="DH36" s="71"/>
      <c r="DI36" s="137"/>
      <c r="DJ36" s="137"/>
      <c r="DK36" s="71"/>
      <c r="DL36" s="137"/>
      <c r="DM36" s="137"/>
      <c r="DN36" s="71"/>
      <c r="DO36" s="137"/>
      <c r="DP36" s="137"/>
      <c r="DQ36" s="71"/>
      <c r="DR36" s="137"/>
      <c r="DS36" s="137"/>
      <c r="DT36" s="71"/>
      <c r="DU36" s="103"/>
    </row>
    <row r="37" spans="1:125" s="120" customFormat="1" x14ac:dyDescent="0.2">
      <c r="A37" s="138" t="s">
        <v>45</v>
      </c>
      <c r="B37" s="129"/>
      <c r="C37" s="129"/>
      <c r="D37" s="99"/>
      <c r="E37" s="129"/>
      <c r="F37" s="129"/>
      <c r="G37" s="99"/>
      <c r="H37" s="129"/>
      <c r="I37" s="129"/>
      <c r="J37" s="99"/>
      <c r="K37" s="129"/>
      <c r="L37" s="129"/>
      <c r="M37" s="99"/>
      <c r="N37" s="129"/>
      <c r="O37" s="129"/>
      <c r="P37" s="99"/>
      <c r="Q37" s="129"/>
      <c r="R37" s="129"/>
      <c r="S37" s="99"/>
      <c r="T37" s="100"/>
      <c r="V37" s="138" t="s">
        <v>45</v>
      </c>
      <c r="W37" s="129"/>
      <c r="X37" s="129"/>
      <c r="Y37" s="99"/>
      <c r="Z37" s="129"/>
      <c r="AA37" s="129"/>
      <c r="AB37" s="99"/>
      <c r="AC37" s="129"/>
      <c r="AD37" s="129"/>
      <c r="AE37" s="99"/>
      <c r="AF37" s="129"/>
      <c r="AG37" s="129"/>
      <c r="AH37" s="99"/>
      <c r="AI37" s="129"/>
      <c r="AJ37" s="129"/>
      <c r="AK37" s="99"/>
      <c r="AL37" s="129"/>
      <c r="AM37" s="129"/>
      <c r="AN37" s="99"/>
      <c r="AO37" s="99"/>
      <c r="AQ37" s="138" t="s">
        <v>45</v>
      </c>
      <c r="AR37" s="129"/>
      <c r="AS37" s="129"/>
      <c r="AT37" s="99"/>
      <c r="AU37" s="129"/>
      <c r="AV37" s="129"/>
      <c r="AW37" s="99"/>
      <c r="AX37" s="129"/>
      <c r="AY37" s="129"/>
      <c r="AZ37" s="99"/>
      <c r="BA37" s="129"/>
      <c r="BB37" s="129"/>
      <c r="BC37" s="99"/>
      <c r="BD37" s="129"/>
      <c r="BE37" s="129"/>
      <c r="BF37" s="99"/>
      <c r="BG37" s="129"/>
      <c r="BH37" s="129"/>
      <c r="BI37" s="99"/>
      <c r="BJ37" s="100"/>
      <c r="BL37" s="138" t="s">
        <v>45</v>
      </c>
      <c r="BM37" s="129"/>
      <c r="BN37" s="129"/>
      <c r="BO37" s="99"/>
      <c r="BP37" s="129"/>
      <c r="BQ37" s="129"/>
      <c r="BR37" s="99"/>
      <c r="BS37" s="129"/>
      <c r="BT37" s="129"/>
      <c r="BU37" s="99"/>
      <c r="BV37" s="129"/>
      <c r="BW37" s="129"/>
      <c r="BX37" s="99"/>
      <c r="BY37" s="129"/>
      <c r="BZ37" s="129"/>
      <c r="CA37" s="99"/>
      <c r="CB37" s="129"/>
      <c r="CC37" s="129"/>
      <c r="CD37" s="99"/>
      <c r="CE37" s="100"/>
      <c r="CG37" s="138" t="s">
        <v>45</v>
      </c>
      <c r="CH37" s="129"/>
      <c r="CI37" s="129"/>
      <c r="CJ37" s="99"/>
      <c r="CK37" s="129"/>
      <c r="CL37" s="129"/>
      <c r="CM37" s="99"/>
      <c r="CN37" s="129"/>
      <c r="CO37" s="129"/>
      <c r="CP37" s="99"/>
      <c r="CQ37" s="129"/>
      <c r="CR37" s="129"/>
      <c r="CS37" s="99"/>
      <c r="CT37" s="129"/>
      <c r="CU37" s="129"/>
      <c r="CV37" s="99"/>
      <c r="CW37" s="129"/>
      <c r="CX37" s="129"/>
      <c r="CY37" s="99"/>
      <c r="CZ37" s="100"/>
      <c r="DB37" s="138" t="s">
        <v>45</v>
      </c>
      <c r="DC37" s="129"/>
      <c r="DD37" s="129"/>
      <c r="DE37" s="99"/>
      <c r="DF37" s="129"/>
      <c r="DG37" s="129"/>
      <c r="DH37" s="99"/>
      <c r="DI37" s="129"/>
      <c r="DJ37" s="129"/>
      <c r="DK37" s="99"/>
      <c r="DL37" s="129"/>
      <c r="DM37" s="129"/>
      <c r="DN37" s="99"/>
      <c r="DO37" s="129"/>
      <c r="DP37" s="129"/>
      <c r="DQ37" s="99"/>
      <c r="DR37" s="129"/>
      <c r="DS37" s="129"/>
      <c r="DT37" s="99"/>
      <c r="DU37" s="100"/>
    </row>
    <row r="38" spans="1:125" s="120" customFormat="1" x14ac:dyDescent="0.2">
      <c r="A38" s="120" t="s">
        <v>46</v>
      </c>
      <c r="B38" s="129"/>
      <c r="C38" s="129"/>
      <c r="D38" s="99"/>
      <c r="E38" s="129"/>
      <c r="F38" s="129"/>
      <c r="G38" s="99"/>
      <c r="H38" s="129"/>
      <c r="I38" s="129"/>
      <c r="J38" s="99"/>
      <c r="K38" s="129"/>
      <c r="L38" s="129"/>
      <c r="M38" s="99"/>
      <c r="N38" s="129"/>
      <c r="O38" s="129"/>
      <c r="P38" s="99"/>
      <c r="Q38" s="129"/>
      <c r="R38" s="129"/>
      <c r="S38" s="99"/>
      <c r="T38" s="100"/>
      <c r="V38" s="120" t="s">
        <v>46</v>
      </c>
      <c r="W38" s="129"/>
      <c r="X38" s="129"/>
      <c r="Y38" s="99"/>
      <c r="Z38" s="129"/>
      <c r="AA38" s="129"/>
      <c r="AB38" s="99"/>
      <c r="AC38" s="129"/>
      <c r="AD38" s="129"/>
      <c r="AE38" s="99"/>
      <c r="AF38" s="129"/>
      <c r="AG38" s="129"/>
      <c r="AH38" s="99"/>
      <c r="AI38" s="129"/>
      <c r="AJ38" s="129"/>
      <c r="AK38" s="99"/>
      <c r="AL38" s="129"/>
      <c r="AM38" s="129"/>
      <c r="AN38" s="99"/>
      <c r="AO38" s="99"/>
      <c r="AQ38" s="120" t="s">
        <v>46</v>
      </c>
      <c r="AR38" s="129"/>
      <c r="AS38" s="129"/>
      <c r="AT38" s="99"/>
      <c r="AU38" s="129"/>
      <c r="AV38" s="129"/>
      <c r="AW38" s="99"/>
      <c r="AX38" s="129"/>
      <c r="AY38" s="129"/>
      <c r="AZ38" s="99"/>
      <c r="BA38" s="129"/>
      <c r="BB38" s="129"/>
      <c r="BC38" s="99"/>
      <c r="BD38" s="129"/>
      <c r="BE38" s="129"/>
      <c r="BF38" s="99"/>
      <c r="BG38" s="129"/>
      <c r="BH38" s="129"/>
      <c r="BI38" s="99"/>
      <c r="BJ38" s="100"/>
      <c r="BL38" s="120" t="s">
        <v>46</v>
      </c>
      <c r="BM38" s="129"/>
      <c r="BN38" s="129"/>
      <c r="BO38" s="99"/>
      <c r="BP38" s="129"/>
      <c r="BQ38" s="129"/>
      <c r="BR38" s="99"/>
      <c r="BS38" s="129"/>
      <c r="BT38" s="129"/>
      <c r="BU38" s="99"/>
      <c r="BV38" s="129"/>
      <c r="BW38" s="129"/>
      <c r="BX38" s="99"/>
      <c r="BY38" s="129"/>
      <c r="BZ38" s="129"/>
      <c r="CA38" s="99"/>
      <c r="CB38" s="129"/>
      <c r="CC38" s="129"/>
      <c r="CD38" s="99"/>
      <c r="CE38" s="100"/>
      <c r="CG38" s="120" t="s">
        <v>46</v>
      </c>
      <c r="CH38" s="129"/>
      <c r="CI38" s="129"/>
      <c r="CJ38" s="99"/>
      <c r="CK38" s="129"/>
      <c r="CL38" s="129"/>
      <c r="CM38" s="99"/>
      <c r="CN38" s="129"/>
      <c r="CO38" s="129"/>
      <c r="CP38" s="99"/>
      <c r="CQ38" s="129"/>
      <c r="CR38" s="129"/>
      <c r="CS38" s="99"/>
      <c r="CT38" s="129"/>
      <c r="CU38" s="129"/>
      <c r="CV38" s="99"/>
      <c r="CW38" s="129"/>
      <c r="CX38" s="129"/>
      <c r="CY38" s="99"/>
      <c r="CZ38" s="100"/>
      <c r="DB38" s="120" t="s">
        <v>46</v>
      </c>
      <c r="DC38" s="129"/>
      <c r="DD38" s="129"/>
      <c r="DE38" s="99"/>
      <c r="DF38" s="129"/>
      <c r="DG38" s="129"/>
      <c r="DH38" s="99"/>
      <c r="DI38" s="129"/>
      <c r="DJ38" s="129"/>
      <c r="DK38" s="99"/>
      <c r="DL38" s="129"/>
      <c r="DM38" s="129"/>
      <c r="DN38" s="99"/>
      <c r="DO38" s="129"/>
      <c r="DP38" s="129"/>
      <c r="DQ38" s="99"/>
      <c r="DR38" s="129"/>
      <c r="DS38" s="129"/>
      <c r="DT38" s="99"/>
      <c r="DU38" s="100"/>
    </row>
    <row r="39" spans="1:125" s="120" customFormat="1" x14ac:dyDescent="0.2">
      <c r="A39" s="129" t="s">
        <v>47</v>
      </c>
      <c r="B39" s="129"/>
      <c r="C39" s="129"/>
      <c r="D39" s="99"/>
      <c r="E39" s="129"/>
      <c r="F39" s="129"/>
      <c r="G39" s="99"/>
      <c r="H39" s="129"/>
      <c r="I39" s="129"/>
      <c r="J39" s="99"/>
      <c r="K39" s="129"/>
      <c r="L39" s="129"/>
      <c r="M39" s="99"/>
      <c r="N39" s="129"/>
      <c r="O39" s="129"/>
      <c r="P39" s="99"/>
      <c r="Q39" s="129"/>
      <c r="R39" s="129"/>
      <c r="S39" s="99"/>
      <c r="T39" s="100"/>
      <c r="V39" s="129" t="s">
        <v>47</v>
      </c>
      <c r="W39" s="129"/>
      <c r="X39" s="129"/>
      <c r="Y39" s="99"/>
      <c r="Z39" s="129"/>
      <c r="AA39" s="129"/>
      <c r="AB39" s="99"/>
      <c r="AC39" s="129"/>
      <c r="AD39" s="129"/>
      <c r="AE39" s="99"/>
      <c r="AF39" s="129"/>
      <c r="AG39" s="129"/>
      <c r="AH39" s="99"/>
      <c r="AI39" s="129"/>
      <c r="AJ39" s="129"/>
      <c r="AK39" s="99"/>
      <c r="AL39" s="129"/>
      <c r="AM39" s="129"/>
      <c r="AN39" s="99"/>
      <c r="AO39" s="99"/>
      <c r="AQ39" s="129" t="s">
        <v>47</v>
      </c>
      <c r="AR39" s="129"/>
      <c r="AS39" s="129"/>
      <c r="AT39" s="99"/>
      <c r="AU39" s="129"/>
      <c r="AV39" s="129"/>
      <c r="AW39" s="99"/>
      <c r="AX39" s="129"/>
      <c r="AY39" s="129"/>
      <c r="AZ39" s="99"/>
      <c r="BA39" s="129"/>
      <c r="BB39" s="129"/>
      <c r="BC39" s="99"/>
      <c r="BD39" s="129"/>
      <c r="BE39" s="129"/>
      <c r="BF39" s="99"/>
      <c r="BG39" s="129"/>
      <c r="BH39" s="129"/>
      <c r="BI39" s="99"/>
      <c r="BJ39" s="100"/>
      <c r="BL39" s="129" t="s">
        <v>47</v>
      </c>
      <c r="BM39" s="129"/>
      <c r="BN39" s="129"/>
      <c r="BO39" s="99"/>
      <c r="BP39" s="129"/>
      <c r="BQ39" s="129"/>
      <c r="BR39" s="99"/>
      <c r="BS39" s="129"/>
      <c r="BT39" s="129"/>
      <c r="BU39" s="99"/>
      <c r="BV39" s="129"/>
      <c r="BW39" s="129"/>
      <c r="BX39" s="99"/>
      <c r="BY39" s="129"/>
      <c r="BZ39" s="129"/>
      <c r="CA39" s="99"/>
      <c r="CB39" s="129"/>
      <c r="CC39" s="129"/>
      <c r="CD39" s="99"/>
      <c r="CE39" s="100"/>
      <c r="CG39" s="129" t="s">
        <v>47</v>
      </c>
      <c r="CH39" s="129"/>
      <c r="CI39" s="129"/>
      <c r="CJ39" s="99"/>
      <c r="CK39" s="129"/>
      <c r="CL39" s="129"/>
      <c r="CM39" s="99"/>
      <c r="CN39" s="129"/>
      <c r="CO39" s="129"/>
      <c r="CP39" s="99"/>
      <c r="CQ39" s="129"/>
      <c r="CR39" s="129"/>
      <c r="CS39" s="99"/>
      <c r="CT39" s="129"/>
      <c r="CU39" s="129"/>
      <c r="CV39" s="99"/>
      <c r="CW39" s="129"/>
      <c r="CX39" s="129"/>
      <c r="CY39" s="99"/>
      <c r="CZ39" s="100"/>
      <c r="DB39" s="129" t="s">
        <v>47</v>
      </c>
      <c r="DC39" s="129"/>
      <c r="DD39" s="129"/>
      <c r="DE39" s="99"/>
      <c r="DF39" s="129"/>
      <c r="DG39" s="129"/>
      <c r="DH39" s="99"/>
      <c r="DI39" s="129"/>
      <c r="DJ39" s="129"/>
      <c r="DK39" s="99"/>
      <c r="DL39" s="129"/>
      <c r="DM39" s="129"/>
      <c r="DN39" s="99"/>
      <c r="DO39" s="129"/>
      <c r="DP39" s="129"/>
      <c r="DQ39" s="99"/>
      <c r="DR39" s="129"/>
      <c r="DS39" s="129"/>
      <c r="DT39" s="99"/>
      <c r="DU39" s="100"/>
    </row>
    <row r="40" spans="1:125" s="120" customFormat="1" x14ac:dyDescent="0.2">
      <c r="A40" s="129" t="s">
        <v>48</v>
      </c>
      <c r="B40" s="129"/>
      <c r="C40" s="129"/>
      <c r="D40" s="99"/>
      <c r="E40" s="129"/>
      <c r="F40" s="129"/>
      <c r="G40" s="99"/>
      <c r="H40" s="129"/>
      <c r="I40" s="129"/>
      <c r="J40" s="99"/>
      <c r="K40" s="129"/>
      <c r="L40" s="129"/>
      <c r="M40" s="99"/>
      <c r="N40" s="129"/>
      <c r="O40" s="129"/>
      <c r="P40" s="99"/>
      <c r="Q40" s="129"/>
      <c r="R40" s="129"/>
      <c r="S40" s="99"/>
      <c r="T40" s="100"/>
      <c r="V40" s="129" t="s">
        <v>48</v>
      </c>
      <c r="W40" s="129"/>
      <c r="X40" s="129"/>
      <c r="Y40" s="99"/>
      <c r="Z40" s="129"/>
      <c r="AA40" s="129"/>
      <c r="AB40" s="99"/>
      <c r="AC40" s="129"/>
      <c r="AD40" s="129"/>
      <c r="AE40" s="99"/>
      <c r="AF40" s="129"/>
      <c r="AG40" s="129"/>
      <c r="AH40" s="99"/>
      <c r="AI40" s="129"/>
      <c r="AJ40" s="129"/>
      <c r="AK40" s="99"/>
      <c r="AL40" s="129"/>
      <c r="AM40" s="129"/>
      <c r="AN40" s="99"/>
      <c r="AO40" s="99"/>
      <c r="AQ40" s="129" t="s">
        <v>48</v>
      </c>
      <c r="AR40" s="129"/>
      <c r="AS40" s="129"/>
      <c r="AT40" s="99"/>
      <c r="AU40" s="129"/>
      <c r="AV40" s="129"/>
      <c r="AW40" s="99"/>
      <c r="AX40" s="129"/>
      <c r="AY40" s="129"/>
      <c r="AZ40" s="99"/>
      <c r="BA40" s="129"/>
      <c r="BB40" s="129"/>
      <c r="BC40" s="99"/>
      <c r="BD40" s="129"/>
      <c r="BE40" s="129"/>
      <c r="BF40" s="99"/>
      <c r="BG40" s="129"/>
      <c r="BH40" s="129"/>
      <c r="BI40" s="99"/>
      <c r="BJ40" s="100"/>
      <c r="BL40" s="129" t="s">
        <v>48</v>
      </c>
      <c r="BM40" s="129"/>
      <c r="BN40" s="129"/>
      <c r="BO40" s="99"/>
      <c r="BP40" s="129"/>
      <c r="BQ40" s="129"/>
      <c r="BR40" s="99"/>
      <c r="BS40" s="129"/>
      <c r="BT40" s="129"/>
      <c r="BU40" s="99"/>
      <c r="BV40" s="129"/>
      <c r="BW40" s="129"/>
      <c r="BX40" s="99"/>
      <c r="BY40" s="129"/>
      <c r="BZ40" s="129"/>
      <c r="CA40" s="99"/>
      <c r="CB40" s="129"/>
      <c r="CC40" s="129"/>
      <c r="CD40" s="99"/>
      <c r="CE40" s="100"/>
      <c r="CG40" s="129" t="s">
        <v>48</v>
      </c>
      <c r="CH40" s="129"/>
      <c r="CI40" s="129"/>
      <c r="CJ40" s="99"/>
      <c r="CK40" s="129"/>
      <c r="CL40" s="129"/>
      <c r="CM40" s="99"/>
      <c r="CN40" s="129"/>
      <c r="CO40" s="129"/>
      <c r="CP40" s="99"/>
      <c r="CQ40" s="129"/>
      <c r="CR40" s="129"/>
      <c r="CS40" s="99"/>
      <c r="CT40" s="129"/>
      <c r="CU40" s="129"/>
      <c r="CV40" s="99"/>
      <c r="CW40" s="129"/>
      <c r="CX40" s="129"/>
      <c r="CY40" s="99"/>
      <c r="CZ40" s="100"/>
      <c r="DB40" s="129" t="s">
        <v>48</v>
      </c>
      <c r="DC40" s="129"/>
      <c r="DD40" s="129"/>
      <c r="DE40" s="99"/>
      <c r="DF40" s="129"/>
      <c r="DG40" s="129"/>
      <c r="DH40" s="99"/>
      <c r="DI40" s="129"/>
      <c r="DJ40" s="129"/>
      <c r="DK40" s="99"/>
      <c r="DL40" s="129"/>
      <c r="DM40" s="129"/>
      <c r="DN40" s="99"/>
      <c r="DO40" s="129"/>
      <c r="DP40" s="129"/>
      <c r="DQ40" s="99"/>
      <c r="DR40" s="129"/>
      <c r="DS40" s="129"/>
      <c r="DT40" s="99"/>
      <c r="DU40" s="100"/>
    </row>
  </sheetData>
  <mergeCells count="36">
    <mergeCell ref="B2:D2"/>
    <mergeCell ref="E2:G2"/>
    <mergeCell ref="H2:J2"/>
    <mergeCell ref="K2:M2"/>
    <mergeCell ref="N2:P2"/>
    <mergeCell ref="Q2:S2"/>
    <mergeCell ref="W2:Y2"/>
    <mergeCell ref="Z2:AB2"/>
    <mergeCell ref="AC2:AE2"/>
    <mergeCell ref="AF2:AH2"/>
    <mergeCell ref="AI2:AK2"/>
    <mergeCell ref="AL2:AN2"/>
    <mergeCell ref="AR2:AT2"/>
    <mergeCell ref="AU2:AW2"/>
    <mergeCell ref="AX2:AZ2"/>
    <mergeCell ref="BA2:BC2"/>
    <mergeCell ref="BD2:BF2"/>
    <mergeCell ref="BG2:BI2"/>
    <mergeCell ref="BM2:BO2"/>
    <mergeCell ref="BP2:BR2"/>
    <mergeCell ref="BS2:BU2"/>
    <mergeCell ref="BV2:BX2"/>
    <mergeCell ref="BY2:CA2"/>
    <mergeCell ref="CB2:CD2"/>
    <mergeCell ref="CH2:CJ2"/>
    <mergeCell ref="CK2:CM2"/>
    <mergeCell ref="CN2:CP2"/>
    <mergeCell ref="CQ2:CS2"/>
    <mergeCell ref="CT2:CV2"/>
    <mergeCell ref="CW2:CY2"/>
    <mergeCell ref="DR2:DT2"/>
    <mergeCell ref="DC2:DE2"/>
    <mergeCell ref="DF2:DH2"/>
    <mergeCell ref="DI2:DK2"/>
    <mergeCell ref="DL2:DN2"/>
    <mergeCell ref="DO2:DQ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U40"/>
  <sheetViews>
    <sheetView topLeftCell="CX1" zoomScale="80" zoomScaleNormal="80" workbookViewId="0">
      <selection activeCell="DC25" sqref="DC25:DU28"/>
    </sheetView>
  </sheetViews>
  <sheetFormatPr defaultColWidth="8.85546875" defaultRowHeight="12.75" x14ac:dyDescent="0.2"/>
  <cols>
    <col min="1" max="1" width="30.7109375" style="139" customWidth="1"/>
    <col min="2" max="19" width="9.140625" style="139" bestFit="1" customWidth="1"/>
    <col min="20" max="20" width="11.140625" style="139" customWidth="1"/>
    <col min="21" max="21" width="8.85546875" style="139"/>
    <col min="22" max="22" width="30.7109375" style="139" customWidth="1"/>
    <col min="23" max="40" width="9.140625" style="139" bestFit="1" customWidth="1"/>
    <col min="41" max="41" width="9.42578125" style="139" bestFit="1" customWidth="1"/>
    <col min="42" max="42" width="8.85546875" style="139"/>
    <col min="43" max="43" width="30.7109375" style="139" customWidth="1"/>
    <col min="44" max="61" width="9.140625" style="139" bestFit="1" customWidth="1"/>
    <col min="62" max="62" width="12.28515625" style="139" bestFit="1" customWidth="1"/>
    <col min="63" max="63" width="8.85546875" style="139"/>
    <col min="64" max="64" width="30.7109375" style="139" customWidth="1"/>
    <col min="65" max="83" width="9.140625" style="139" bestFit="1" customWidth="1"/>
    <col min="84" max="84" width="8.85546875" style="139"/>
    <col min="85" max="85" width="30.7109375" style="139" customWidth="1"/>
    <col min="86" max="104" width="9.140625" style="139" bestFit="1" customWidth="1"/>
    <col min="105" max="105" width="8.85546875" style="139"/>
    <col min="106" max="106" width="30.7109375" style="139" customWidth="1"/>
    <col min="107" max="125" width="9.140625" style="139" bestFit="1" customWidth="1"/>
    <col min="126" max="16384" width="8.85546875" style="139"/>
  </cols>
  <sheetData>
    <row r="1" spans="1:125" s="120" customFormat="1" x14ac:dyDescent="0.2">
      <c r="A1" s="120" t="s">
        <v>259</v>
      </c>
      <c r="D1" s="74"/>
      <c r="G1" s="74"/>
      <c r="J1" s="74"/>
      <c r="M1" s="74"/>
      <c r="P1" s="74"/>
      <c r="S1" s="74"/>
      <c r="T1" s="75"/>
      <c r="V1" s="120" t="s">
        <v>260</v>
      </c>
      <c r="Y1" s="74"/>
      <c r="AB1" s="74"/>
      <c r="AE1" s="74"/>
      <c r="AH1" s="74"/>
      <c r="AK1" s="74"/>
      <c r="AN1" s="74"/>
      <c r="AO1" s="74"/>
      <c r="AQ1" s="120" t="s">
        <v>261</v>
      </c>
      <c r="AT1" s="74"/>
      <c r="AW1" s="74"/>
      <c r="AZ1" s="74"/>
      <c r="BC1" s="74"/>
      <c r="BF1" s="74"/>
      <c r="BI1" s="74"/>
      <c r="BJ1" s="75"/>
      <c r="BL1" s="120" t="s">
        <v>262</v>
      </c>
      <c r="BO1" s="74"/>
      <c r="BR1" s="74"/>
      <c r="BU1" s="74"/>
      <c r="BX1" s="74"/>
      <c r="CA1" s="74"/>
      <c r="CD1" s="74"/>
      <c r="CE1" s="75"/>
      <c r="CG1" s="120" t="s">
        <v>263</v>
      </c>
      <c r="CJ1" s="74"/>
      <c r="CM1" s="74"/>
      <c r="CP1" s="74"/>
      <c r="CS1" s="74"/>
      <c r="CV1" s="74"/>
      <c r="CY1" s="74"/>
      <c r="CZ1" s="75"/>
      <c r="DB1" s="120" t="s">
        <v>264</v>
      </c>
      <c r="DE1" s="74"/>
      <c r="DH1" s="74"/>
      <c r="DK1" s="74"/>
      <c r="DN1" s="74"/>
      <c r="DQ1" s="74"/>
      <c r="DT1" s="74"/>
      <c r="DU1" s="75"/>
    </row>
    <row r="2" spans="1:125" s="120" customFormat="1" x14ac:dyDescent="0.2">
      <c r="A2" s="76" t="s">
        <v>65</v>
      </c>
      <c r="B2" s="153" t="s">
        <v>1</v>
      </c>
      <c r="C2" s="154"/>
      <c r="D2" s="155"/>
      <c r="E2" s="154" t="s">
        <v>2</v>
      </c>
      <c r="F2" s="154"/>
      <c r="G2" s="154"/>
      <c r="H2" s="154" t="s">
        <v>3</v>
      </c>
      <c r="I2" s="154"/>
      <c r="J2" s="154"/>
      <c r="K2" s="154" t="s">
        <v>4</v>
      </c>
      <c r="L2" s="154"/>
      <c r="M2" s="154"/>
      <c r="N2" s="154" t="s">
        <v>5</v>
      </c>
      <c r="O2" s="154"/>
      <c r="P2" s="154"/>
      <c r="Q2" s="153" t="s">
        <v>6</v>
      </c>
      <c r="R2" s="154"/>
      <c r="S2" s="155"/>
      <c r="T2" s="79" t="s">
        <v>7</v>
      </c>
      <c r="V2" s="76" t="s">
        <v>65</v>
      </c>
      <c r="W2" s="153" t="s">
        <v>1</v>
      </c>
      <c r="X2" s="154"/>
      <c r="Y2" s="155"/>
      <c r="Z2" s="154" t="s">
        <v>2</v>
      </c>
      <c r="AA2" s="154"/>
      <c r="AB2" s="154"/>
      <c r="AC2" s="154" t="s">
        <v>3</v>
      </c>
      <c r="AD2" s="154"/>
      <c r="AE2" s="154"/>
      <c r="AF2" s="154" t="s">
        <v>4</v>
      </c>
      <c r="AG2" s="154"/>
      <c r="AH2" s="154"/>
      <c r="AI2" s="154" t="s">
        <v>5</v>
      </c>
      <c r="AJ2" s="154"/>
      <c r="AK2" s="154"/>
      <c r="AL2" s="153" t="s">
        <v>6</v>
      </c>
      <c r="AM2" s="154"/>
      <c r="AN2" s="155"/>
      <c r="AO2" s="79" t="s">
        <v>7</v>
      </c>
      <c r="AQ2" s="76" t="s">
        <v>65</v>
      </c>
      <c r="AR2" s="153" t="s">
        <v>1</v>
      </c>
      <c r="AS2" s="154"/>
      <c r="AT2" s="155"/>
      <c r="AU2" s="154" t="s">
        <v>2</v>
      </c>
      <c r="AV2" s="154"/>
      <c r="AW2" s="154"/>
      <c r="AX2" s="154" t="s">
        <v>3</v>
      </c>
      <c r="AY2" s="154"/>
      <c r="AZ2" s="154"/>
      <c r="BA2" s="154" t="s">
        <v>4</v>
      </c>
      <c r="BB2" s="154"/>
      <c r="BC2" s="154"/>
      <c r="BD2" s="154" t="s">
        <v>5</v>
      </c>
      <c r="BE2" s="154"/>
      <c r="BF2" s="154"/>
      <c r="BG2" s="153" t="s">
        <v>6</v>
      </c>
      <c r="BH2" s="154"/>
      <c r="BI2" s="155"/>
      <c r="BJ2" s="79" t="s">
        <v>7</v>
      </c>
      <c r="BL2" s="76" t="s">
        <v>65</v>
      </c>
      <c r="BM2" s="153" t="s">
        <v>1</v>
      </c>
      <c r="BN2" s="154"/>
      <c r="BO2" s="155"/>
      <c r="BP2" s="154" t="s">
        <v>2</v>
      </c>
      <c r="BQ2" s="154"/>
      <c r="BR2" s="154"/>
      <c r="BS2" s="154" t="s">
        <v>3</v>
      </c>
      <c r="BT2" s="154"/>
      <c r="BU2" s="154"/>
      <c r="BV2" s="154" t="s">
        <v>4</v>
      </c>
      <c r="BW2" s="154"/>
      <c r="BX2" s="154"/>
      <c r="BY2" s="154" t="s">
        <v>5</v>
      </c>
      <c r="BZ2" s="154"/>
      <c r="CA2" s="154"/>
      <c r="CB2" s="153" t="s">
        <v>6</v>
      </c>
      <c r="CC2" s="154"/>
      <c r="CD2" s="155"/>
      <c r="CE2" s="79" t="s">
        <v>7</v>
      </c>
      <c r="CG2" s="76" t="s">
        <v>65</v>
      </c>
      <c r="CH2" s="153" t="s">
        <v>1</v>
      </c>
      <c r="CI2" s="154"/>
      <c r="CJ2" s="155"/>
      <c r="CK2" s="154" t="s">
        <v>2</v>
      </c>
      <c r="CL2" s="154"/>
      <c r="CM2" s="154"/>
      <c r="CN2" s="154" t="s">
        <v>3</v>
      </c>
      <c r="CO2" s="154"/>
      <c r="CP2" s="154"/>
      <c r="CQ2" s="154" t="s">
        <v>4</v>
      </c>
      <c r="CR2" s="154"/>
      <c r="CS2" s="154"/>
      <c r="CT2" s="154" t="s">
        <v>5</v>
      </c>
      <c r="CU2" s="154"/>
      <c r="CV2" s="154"/>
      <c r="CW2" s="153" t="s">
        <v>6</v>
      </c>
      <c r="CX2" s="154"/>
      <c r="CY2" s="155"/>
      <c r="CZ2" s="79" t="s">
        <v>7</v>
      </c>
      <c r="DB2" s="76" t="s">
        <v>65</v>
      </c>
      <c r="DC2" s="153" t="s">
        <v>1</v>
      </c>
      <c r="DD2" s="154"/>
      <c r="DE2" s="155"/>
      <c r="DF2" s="154" t="s">
        <v>2</v>
      </c>
      <c r="DG2" s="154"/>
      <c r="DH2" s="154"/>
      <c r="DI2" s="154" t="s">
        <v>3</v>
      </c>
      <c r="DJ2" s="154"/>
      <c r="DK2" s="154"/>
      <c r="DL2" s="154" t="s">
        <v>4</v>
      </c>
      <c r="DM2" s="154"/>
      <c r="DN2" s="154"/>
      <c r="DO2" s="154" t="s">
        <v>5</v>
      </c>
      <c r="DP2" s="154"/>
      <c r="DQ2" s="154"/>
      <c r="DR2" s="153" t="s">
        <v>6</v>
      </c>
      <c r="DS2" s="154"/>
      <c r="DT2" s="155"/>
      <c r="DU2" s="79" t="s">
        <v>7</v>
      </c>
    </row>
    <row r="3" spans="1:125" s="120" customFormat="1" ht="15" x14ac:dyDescent="0.2">
      <c r="A3" s="80" t="s">
        <v>8</v>
      </c>
      <c r="B3" s="81"/>
      <c r="C3" s="82" t="s">
        <v>267</v>
      </c>
      <c r="D3" s="83" t="s">
        <v>9</v>
      </c>
      <c r="E3" s="82"/>
      <c r="F3" s="82" t="s">
        <v>267</v>
      </c>
      <c r="G3" s="84" t="s">
        <v>9</v>
      </c>
      <c r="H3" s="82"/>
      <c r="I3" s="82" t="s">
        <v>267</v>
      </c>
      <c r="J3" s="84" t="s">
        <v>9</v>
      </c>
      <c r="K3" s="82"/>
      <c r="L3" s="82" t="s">
        <v>267</v>
      </c>
      <c r="M3" s="84" t="s">
        <v>9</v>
      </c>
      <c r="N3" s="82"/>
      <c r="O3" s="82" t="s">
        <v>267</v>
      </c>
      <c r="P3" s="84" t="s">
        <v>9</v>
      </c>
      <c r="Q3" s="81"/>
      <c r="R3" s="82" t="s">
        <v>267</v>
      </c>
      <c r="S3" s="83" t="s">
        <v>9</v>
      </c>
      <c r="T3" s="84"/>
      <c r="V3" s="80" t="s">
        <v>8</v>
      </c>
      <c r="W3" s="81"/>
      <c r="X3" s="82" t="s">
        <v>267</v>
      </c>
      <c r="Y3" s="83" t="s">
        <v>9</v>
      </c>
      <c r="Z3" s="82"/>
      <c r="AA3" s="82" t="s">
        <v>267</v>
      </c>
      <c r="AB3" s="84" t="s">
        <v>9</v>
      </c>
      <c r="AC3" s="82"/>
      <c r="AD3" s="82" t="s">
        <v>267</v>
      </c>
      <c r="AE3" s="84" t="s">
        <v>9</v>
      </c>
      <c r="AF3" s="82"/>
      <c r="AG3" s="82" t="s">
        <v>267</v>
      </c>
      <c r="AH3" s="84" t="s">
        <v>9</v>
      </c>
      <c r="AI3" s="82"/>
      <c r="AJ3" s="82" t="s">
        <v>267</v>
      </c>
      <c r="AK3" s="84" t="s">
        <v>9</v>
      </c>
      <c r="AL3" s="81"/>
      <c r="AM3" s="82" t="s">
        <v>267</v>
      </c>
      <c r="AN3" s="83" t="s">
        <v>9</v>
      </c>
      <c r="AO3" s="84"/>
      <c r="AQ3" s="80" t="s">
        <v>8</v>
      </c>
      <c r="AR3" s="81"/>
      <c r="AS3" s="82" t="s">
        <v>267</v>
      </c>
      <c r="AT3" s="83" t="s">
        <v>9</v>
      </c>
      <c r="AU3" s="82"/>
      <c r="AV3" s="82" t="s">
        <v>267</v>
      </c>
      <c r="AW3" s="84" t="s">
        <v>9</v>
      </c>
      <c r="AX3" s="82"/>
      <c r="AY3" s="82" t="s">
        <v>267</v>
      </c>
      <c r="AZ3" s="84" t="s">
        <v>9</v>
      </c>
      <c r="BA3" s="82"/>
      <c r="BB3" s="82" t="s">
        <v>267</v>
      </c>
      <c r="BC3" s="84" t="s">
        <v>9</v>
      </c>
      <c r="BD3" s="82"/>
      <c r="BE3" s="82" t="s">
        <v>267</v>
      </c>
      <c r="BF3" s="84" t="s">
        <v>9</v>
      </c>
      <c r="BG3" s="81"/>
      <c r="BH3" s="82" t="s">
        <v>267</v>
      </c>
      <c r="BI3" s="83" t="s">
        <v>9</v>
      </c>
      <c r="BJ3" s="84"/>
      <c r="BL3" s="80" t="s">
        <v>8</v>
      </c>
      <c r="BM3" s="81"/>
      <c r="BN3" s="82" t="s">
        <v>267</v>
      </c>
      <c r="BO3" s="83" t="s">
        <v>9</v>
      </c>
      <c r="BP3" s="82"/>
      <c r="BQ3" s="82" t="s">
        <v>267</v>
      </c>
      <c r="BR3" s="84" t="s">
        <v>9</v>
      </c>
      <c r="BS3" s="82"/>
      <c r="BT3" s="82" t="s">
        <v>267</v>
      </c>
      <c r="BU3" s="84" t="s">
        <v>9</v>
      </c>
      <c r="BV3" s="82"/>
      <c r="BW3" s="82" t="s">
        <v>267</v>
      </c>
      <c r="BX3" s="84" t="s">
        <v>9</v>
      </c>
      <c r="BY3" s="82"/>
      <c r="BZ3" s="82" t="s">
        <v>267</v>
      </c>
      <c r="CA3" s="84" t="s">
        <v>9</v>
      </c>
      <c r="CB3" s="81"/>
      <c r="CC3" s="82" t="s">
        <v>267</v>
      </c>
      <c r="CD3" s="83" t="s">
        <v>9</v>
      </c>
      <c r="CE3" s="84"/>
      <c r="CG3" s="80" t="s">
        <v>8</v>
      </c>
      <c r="CH3" s="81"/>
      <c r="CI3" s="82" t="s">
        <v>267</v>
      </c>
      <c r="CJ3" s="83" t="s">
        <v>9</v>
      </c>
      <c r="CK3" s="82"/>
      <c r="CL3" s="82" t="s">
        <v>267</v>
      </c>
      <c r="CM3" s="84" t="s">
        <v>9</v>
      </c>
      <c r="CN3" s="82"/>
      <c r="CO3" s="82" t="s">
        <v>267</v>
      </c>
      <c r="CP3" s="84" t="s">
        <v>9</v>
      </c>
      <c r="CQ3" s="82"/>
      <c r="CR3" s="82" t="s">
        <v>267</v>
      </c>
      <c r="CS3" s="84" t="s">
        <v>9</v>
      </c>
      <c r="CT3" s="82"/>
      <c r="CU3" s="82" t="s">
        <v>267</v>
      </c>
      <c r="CV3" s="84" t="s">
        <v>9</v>
      </c>
      <c r="CW3" s="81"/>
      <c r="CX3" s="82" t="s">
        <v>267</v>
      </c>
      <c r="CY3" s="83" t="s">
        <v>9</v>
      </c>
      <c r="CZ3" s="84"/>
      <c r="DB3" s="80" t="s">
        <v>8</v>
      </c>
      <c r="DC3" s="81"/>
      <c r="DD3" s="82" t="s">
        <v>267</v>
      </c>
      <c r="DE3" s="83" t="s">
        <v>9</v>
      </c>
      <c r="DF3" s="82"/>
      <c r="DG3" s="82" t="s">
        <v>267</v>
      </c>
      <c r="DH3" s="84" t="s">
        <v>9</v>
      </c>
      <c r="DI3" s="82"/>
      <c r="DJ3" s="82" t="s">
        <v>267</v>
      </c>
      <c r="DK3" s="84" t="s">
        <v>9</v>
      </c>
      <c r="DL3" s="82"/>
      <c r="DM3" s="82" t="s">
        <v>267</v>
      </c>
      <c r="DN3" s="84" t="s">
        <v>9</v>
      </c>
      <c r="DO3" s="82"/>
      <c r="DP3" s="82" t="s">
        <v>267</v>
      </c>
      <c r="DQ3" s="84" t="s">
        <v>9</v>
      </c>
      <c r="DR3" s="81"/>
      <c r="DS3" s="82" t="s">
        <v>267</v>
      </c>
      <c r="DT3" s="83" t="s">
        <v>9</v>
      </c>
      <c r="DU3" s="84"/>
    </row>
    <row r="4" spans="1:125" s="120" customFormat="1" x14ac:dyDescent="0.2">
      <c r="A4" s="85"/>
      <c r="B4" s="86"/>
      <c r="C4" s="85">
        <v>374.17939059999901</v>
      </c>
      <c r="D4" s="87">
        <v>100</v>
      </c>
      <c r="E4" s="85"/>
      <c r="F4" s="85">
        <v>110.987467</v>
      </c>
      <c r="G4" s="88">
        <v>29.661566026399999</v>
      </c>
      <c r="H4" s="85"/>
      <c r="I4" s="85">
        <v>6.5021639999999996</v>
      </c>
      <c r="J4" s="88">
        <v>1.73771302304324</v>
      </c>
      <c r="K4" s="85"/>
      <c r="L4" s="85">
        <v>254.84694399999901</v>
      </c>
      <c r="M4" s="88">
        <v>68.108225734012294</v>
      </c>
      <c r="N4" s="85"/>
      <c r="O4" s="85">
        <v>1.8428156</v>
      </c>
      <c r="P4" s="88">
        <v>0.49249521654440498</v>
      </c>
      <c r="Q4" s="86"/>
      <c r="R4" s="85">
        <v>374.17939059999901</v>
      </c>
      <c r="S4" s="87">
        <v>100</v>
      </c>
      <c r="T4" s="84"/>
      <c r="V4" s="85"/>
      <c r="W4" s="86"/>
      <c r="X4" s="85">
        <v>374.17939059999901</v>
      </c>
      <c r="Y4" s="87">
        <v>100</v>
      </c>
      <c r="Z4" s="85"/>
      <c r="AA4" s="85">
        <v>110.987467</v>
      </c>
      <c r="AB4" s="88">
        <v>29.661566026399999</v>
      </c>
      <c r="AC4" s="85"/>
      <c r="AD4" s="85">
        <v>6.5021639999999996</v>
      </c>
      <c r="AE4" s="88">
        <v>1.73771302304324</v>
      </c>
      <c r="AF4" s="85"/>
      <c r="AG4" s="85">
        <v>254.84694399999901</v>
      </c>
      <c r="AH4" s="88">
        <v>68.108225734012294</v>
      </c>
      <c r="AI4" s="85"/>
      <c r="AJ4" s="85">
        <v>1.8428156</v>
      </c>
      <c r="AK4" s="88">
        <v>0.49249521654440498</v>
      </c>
      <c r="AL4" s="86"/>
      <c r="AM4" s="85">
        <v>374.17939059999901</v>
      </c>
      <c r="AN4" s="87">
        <v>100</v>
      </c>
      <c r="AO4" s="88"/>
      <c r="AQ4" s="85"/>
      <c r="AR4" s="86"/>
      <c r="AS4" s="85">
        <v>374.17939059999901</v>
      </c>
      <c r="AT4" s="87">
        <v>100</v>
      </c>
      <c r="AU4" s="85"/>
      <c r="AV4" s="85">
        <v>110.987467</v>
      </c>
      <c r="AW4" s="88">
        <v>29.661566026399999</v>
      </c>
      <c r="AX4" s="85"/>
      <c r="AY4" s="85">
        <v>6.5021639999999996</v>
      </c>
      <c r="AZ4" s="88">
        <v>1.73771302304324</v>
      </c>
      <c r="BA4" s="85"/>
      <c r="BB4" s="85">
        <v>254.84694399999901</v>
      </c>
      <c r="BC4" s="88">
        <v>68.108225734012294</v>
      </c>
      <c r="BD4" s="85"/>
      <c r="BE4" s="85">
        <v>1.8428156</v>
      </c>
      <c r="BF4" s="88">
        <v>0.49249521654440498</v>
      </c>
      <c r="BG4" s="86"/>
      <c r="BH4" s="85">
        <v>374.17939059999901</v>
      </c>
      <c r="BI4" s="87">
        <v>100</v>
      </c>
      <c r="BJ4" s="84"/>
      <c r="BL4" s="85"/>
      <c r="BM4" s="86"/>
      <c r="BN4" s="85">
        <v>374.17939059999901</v>
      </c>
      <c r="BO4" s="87">
        <v>100</v>
      </c>
      <c r="BP4" s="85"/>
      <c r="BQ4" s="85">
        <v>110.987467</v>
      </c>
      <c r="BR4" s="88">
        <v>29.661566026399999</v>
      </c>
      <c r="BS4" s="85"/>
      <c r="BT4" s="85">
        <v>6.5021639999999996</v>
      </c>
      <c r="BU4" s="88">
        <v>1.73771302304324</v>
      </c>
      <c r="BV4" s="85"/>
      <c r="BW4" s="85">
        <v>254.84694399999901</v>
      </c>
      <c r="BX4" s="88">
        <v>68.108225734012294</v>
      </c>
      <c r="BY4" s="85"/>
      <c r="BZ4" s="85">
        <v>1.8428156</v>
      </c>
      <c r="CA4" s="88">
        <v>0.49249521654440498</v>
      </c>
      <c r="CB4" s="86"/>
      <c r="CC4" s="85">
        <v>374.17939059999901</v>
      </c>
      <c r="CD4" s="87">
        <v>100</v>
      </c>
      <c r="CE4" s="84"/>
      <c r="CG4" s="85"/>
      <c r="CH4" s="86"/>
      <c r="CI4" s="85">
        <v>374.17939059999901</v>
      </c>
      <c r="CJ4" s="87">
        <v>100</v>
      </c>
      <c r="CK4" s="85"/>
      <c r="CL4" s="85">
        <v>110.987467</v>
      </c>
      <c r="CM4" s="88">
        <v>29.661566026399999</v>
      </c>
      <c r="CN4" s="85"/>
      <c r="CO4" s="85">
        <v>6.5021639999999996</v>
      </c>
      <c r="CP4" s="88">
        <v>1.73771302304324</v>
      </c>
      <c r="CQ4" s="85"/>
      <c r="CR4" s="85">
        <v>254.84694399999901</v>
      </c>
      <c r="CS4" s="88">
        <v>68.108225734012294</v>
      </c>
      <c r="CT4" s="85"/>
      <c r="CU4" s="85">
        <v>1.8428156</v>
      </c>
      <c r="CV4" s="88">
        <v>0.49249521654440498</v>
      </c>
      <c r="CW4" s="86"/>
      <c r="CX4" s="85">
        <v>374.17939059999901</v>
      </c>
      <c r="CY4" s="87">
        <v>100</v>
      </c>
      <c r="CZ4" s="84"/>
      <c r="DB4" s="85"/>
      <c r="DC4" s="86"/>
      <c r="DD4" s="85">
        <v>374.17939059999901</v>
      </c>
      <c r="DE4" s="87">
        <v>100</v>
      </c>
      <c r="DF4" s="85"/>
      <c r="DG4" s="85">
        <v>110.987467</v>
      </c>
      <c r="DH4" s="88">
        <v>29.661566026399999</v>
      </c>
      <c r="DI4" s="85"/>
      <c r="DJ4" s="85">
        <v>6.5021639999999996</v>
      </c>
      <c r="DK4" s="88">
        <v>1.73771302304324</v>
      </c>
      <c r="DL4" s="85"/>
      <c r="DM4" s="85">
        <v>254.84694399999901</v>
      </c>
      <c r="DN4" s="88">
        <v>68.108225734012294</v>
      </c>
      <c r="DO4" s="85"/>
      <c r="DP4" s="85">
        <v>1.8428156</v>
      </c>
      <c r="DQ4" s="88">
        <v>0.49249521654440498</v>
      </c>
      <c r="DR4" s="86"/>
      <c r="DS4" s="85">
        <v>374.17939059999901</v>
      </c>
      <c r="DT4" s="87">
        <v>100</v>
      </c>
      <c r="DU4" s="84"/>
    </row>
    <row r="5" spans="1:125" s="120" customFormat="1" x14ac:dyDescent="0.2">
      <c r="A5" s="76" t="s">
        <v>10</v>
      </c>
      <c r="B5" s="77" t="s">
        <v>11</v>
      </c>
      <c r="C5" s="78" t="s">
        <v>12</v>
      </c>
      <c r="D5" s="89" t="s">
        <v>9</v>
      </c>
      <c r="E5" s="78" t="s">
        <v>11</v>
      </c>
      <c r="F5" s="78" t="s">
        <v>12</v>
      </c>
      <c r="G5" s="79" t="s">
        <v>9</v>
      </c>
      <c r="H5" s="78" t="s">
        <v>11</v>
      </c>
      <c r="I5" s="78" t="s">
        <v>12</v>
      </c>
      <c r="J5" s="79" t="s">
        <v>9</v>
      </c>
      <c r="K5" s="78" t="s">
        <v>11</v>
      </c>
      <c r="L5" s="78" t="s">
        <v>12</v>
      </c>
      <c r="M5" s="79" t="s">
        <v>9</v>
      </c>
      <c r="N5" s="78" t="s">
        <v>11</v>
      </c>
      <c r="O5" s="78" t="s">
        <v>12</v>
      </c>
      <c r="P5" s="79" t="s">
        <v>9</v>
      </c>
      <c r="Q5" s="77" t="s">
        <v>11</v>
      </c>
      <c r="R5" s="78" t="s">
        <v>12</v>
      </c>
      <c r="S5" s="89" t="s">
        <v>9</v>
      </c>
      <c r="T5" s="79" t="s">
        <v>9</v>
      </c>
      <c r="V5" s="76" t="s">
        <v>10</v>
      </c>
      <c r="W5" s="77" t="s">
        <v>11</v>
      </c>
      <c r="X5" s="78" t="s">
        <v>12</v>
      </c>
      <c r="Y5" s="89" t="s">
        <v>9</v>
      </c>
      <c r="Z5" s="78" t="s">
        <v>11</v>
      </c>
      <c r="AA5" s="78" t="s">
        <v>12</v>
      </c>
      <c r="AB5" s="79" t="s">
        <v>9</v>
      </c>
      <c r="AC5" s="78" t="s">
        <v>11</v>
      </c>
      <c r="AD5" s="78" t="s">
        <v>12</v>
      </c>
      <c r="AE5" s="79" t="s">
        <v>9</v>
      </c>
      <c r="AF5" s="78" t="s">
        <v>11</v>
      </c>
      <c r="AG5" s="78" t="s">
        <v>12</v>
      </c>
      <c r="AH5" s="79" t="s">
        <v>9</v>
      </c>
      <c r="AI5" s="78" t="s">
        <v>11</v>
      </c>
      <c r="AJ5" s="78" t="s">
        <v>12</v>
      </c>
      <c r="AK5" s="79" t="s">
        <v>9</v>
      </c>
      <c r="AL5" s="77" t="s">
        <v>11</v>
      </c>
      <c r="AM5" s="78" t="s">
        <v>12</v>
      </c>
      <c r="AN5" s="89" t="s">
        <v>9</v>
      </c>
      <c r="AO5" s="79" t="s">
        <v>9</v>
      </c>
      <c r="AQ5" s="76" t="s">
        <v>10</v>
      </c>
      <c r="AR5" s="77" t="s">
        <v>11</v>
      </c>
      <c r="AS5" s="78" t="s">
        <v>12</v>
      </c>
      <c r="AT5" s="89" t="s">
        <v>9</v>
      </c>
      <c r="AU5" s="78" t="s">
        <v>11</v>
      </c>
      <c r="AV5" s="78" t="s">
        <v>12</v>
      </c>
      <c r="AW5" s="79" t="s">
        <v>9</v>
      </c>
      <c r="AX5" s="78" t="s">
        <v>11</v>
      </c>
      <c r="AY5" s="78" t="s">
        <v>12</v>
      </c>
      <c r="AZ5" s="79" t="s">
        <v>9</v>
      </c>
      <c r="BA5" s="78" t="s">
        <v>11</v>
      </c>
      <c r="BB5" s="78" t="s">
        <v>12</v>
      </c>
      <c r="BC5" s="79" t="s">
        <v>9</v>
      </c>
      <c r="BD5" s="78" t="s">
        <v>11</v>
      </c>
      <c r="BE5" s="78" t="s">
        <v>12</v>
      </c>
      <c r="BF5" s="79" t="s">
        <v>9</v>
      </c>
      <c r="BG5" s="77" t="s">
        <v>11</v>
      </c>
      <c r="BH5" s="78" t="s">
        <v>12</v>
      </c>
      <c r="BI5" s="89" t="s">
        <v>9</v>
      </c>
      <c r="BJ5" s="79" t="s">
        <v>9</v>
      </c>
      <c r="BL5" s="76" t="s">
        <v>10</v>
      </c>
      <c r="BM5" s="77" t="s">
        <v>11</v>
      </c>
      <c r="BN5" s="78" t="s">
        <v>12</v>
      </c>
      <c r="BO5" s="89" t="s">
        <v>9</v>
      </c>
      <c r="BP5" s="78" t="s">
        <v>11</v>
      </c>
      <c r="BQ5" s="78" t="s">
        <v>12</v>
      </c>
      <c r="BR5" s="79" t="s">
        <v>9</v>
      </c>
      <c r="BS5" s="78" t="s">
        <v>11</v>
      </c>
      <c r="BT5" s="78" t="s">
        <v>12</v>
      </c>
      <c r="BU5" s="79" t="s">
        <v>9</v>
      </c>
      <c r="BV5" s="78" t="s">
        <v>11</v>
      </c>
      <c r="BW5" s="78" t="s">
        <v>12</v>
      </c>
      <c r="BX5" s="79" t="s">
        <v>9</v>
      </c>
      <c r="BY5" s="78" t="s">
        <v>11</v>
      </c>
      <c r="BZ5" s="78" t="s">
        <v>12</v>
      </c>
      <c r="CA5" s="79" t="s">
        <v>9</v>
      </c>
      <c r="CB5" s="77" t="s">
        <v>11</v>
      </c>
      <c r="CC5" s="78" t="s">
        <v>12</v>
      </c>
      <c r="CD5" s="89" t="s">
        <v>9</v>
      </c>
      <c r="CE5" s="79" t="s">
        <v>9</v>
      </c>
      <c r="CG5" s="76" t="s">
        <v>10</v>
      </c>
      <c r="CH5" s="77" t="s">
        <v>11</v>
      </c>
      <c r="CI5" s="78" t="s">
        <v>12</v>
      </c>
      <c r="CJ5" s="89" t="s">
        <v>9</v>
      </c>
      <c r="CK5" s="78" t="s">
        <v>11</v>
      </c>
      <c r="CL5" s="78" t="s">
        <v>12</v>
      </c>
      <c r="CM5" s="79" t="s">
        <v>9</v>
      </c>
      <c r="CN5" s="78" t="s">
        <v>11</v>
      </c>
      <c r="CO5" s="78" t="s">
        <v>12</v>
      </c>
      <c r="CP5" s="79" t="s">
        <v>9</v>
      </c>
      <c r="CQ5" s="78" t="s">
        <v>11</v>
      </c>
      <c r="CR5" s="78" t="s">
        <v>12</v>
      </c>
      <c r="CS5" s="79" t="s">
        <v>9</v>
      </c>
      <c r="CT5" s="78" t="s">
        <v>11</v>
      </c>
      <c r="CU5" s="78" t="s">
        <v>12</v>
      </c>
      <c r="CV5" s="79" t="s">
        <v>9</v>
      </c>
      <c r="CW5" s="77" t="s">
        <v>11</v>
      </c>
      <c r="CX5" s="78" t="s">
        <v>12</v>
      </c>
      <c r="CY5" s="89" t="s">
        <v>9</v>
      </c>
      <c r="CZ5" s="79" t="s">
        <v>9</v>
      </c>
      <c r="DB5" s="76" t="s">
        <v>10</v>
      </c>
      <c r="DC5" s="77" t="s">
        <v>11</v>
      </c>
      <c r="DD5" s="78" t="s">
        <v>12</v>
      </c>
      <c r="DE5" s="89" t="s">
        <v>9</v>
      </c>
      <c r="DF5" s="78" t="s">
        <v>11</v>
      </c>
      <c r="DG5" s="78" t="s">
        <v>12</v>
      </c>
      <c r="DH5" s="79" t="s">
        <v>9</v>
      </c>
      <c r="DI5" s="78" t="s">
        <v>11</v>
      </c>
      <c r="DJ5" s="78" t="s">
        <v>12</v>
      </c>
      <c r="DK5" s="79" t="s">
        <v>9</v>
      </c>
      <c r="DL5" s="78" t="s">
        <v>11</v>
      </c>
      <c r="DM5" s="78" t="s">
        <v>12</v>
      </c>
      <c r="DN5" s="79" t="s">
        <v>9</v>
      </c>
      <c r="DO5" s="78" t="s">
        <v>11</v>
      </c>
      <c r="DP5" s="78" t="s">
        <v>12</v>
      </c>
      <c r="DQ5" s="79" t="s">
        <v>9</v>
      </c>
      <c r="DR5" s="77" t="s">
        <v>11</v>
      </c>
      <c r="DS5" s="78" t="s">
        <v>12</v>
      </c>
      <c r="DT5" s="89" t="s">
        <v>9</v>
      </c>
      <c r="DU5" s="79" t="s">
        <v>9</v>
      </c>
    </row>
    <row r="6" spans="1:125" s="120" customFormat="1" ht="15" x14ac:dyDescent="0.2">
      <c r="A6" s="76" t="s">
        <v>13</v>
      </c>
      <c r="B6" s="77" t="s">
        <v>175</v>
      </c>
      <c r="C6" s="78" t="s">
        <v>172</v>
      </c>
      <c r="D6" s="89"/>
      <c r="E6" s="77" t="s">
        <v>175</v>
      </c>
      <c r="F6" s="78" t="s">
        <v>172</v>
      </c>
      <c r="G6" s="79"/>
      <c r="H6" s="78" t="s">
        <v>175</v>
      </c>
      <c r="I6" s="78" t="s">
        <v>172</v>
      </c>
      <c r="J6" s="79"/>
      <c r="K6" s="78" t="s">
        <v>175</v>
      </c>
      <c r="L6" s="78" t="s">
        <v>172</v>
      </c>
      <c r="M6" s="79"/>
      <c r="N6" s="78" t="s">
        <v>175</v>
      </c>
      <c r="O6" s="78" t="s">
        <v>172</v>
      </c>
      <c r="P6" s="79"/>
      <c r="Q6" s="77" t="s">
        <v>175</v>
      </c>
      <c r="R6" s="78" t="s">
        <v>172</v>
      </c>
      <c r="S6" s="89"/>
      <c r="T6" s="90"/>
      <c r="V6" s="76" t="s">
        <v>49</v>
      </c>
      <c r="W6" s="77" t="s">
        <v>175</v>
      </c>
      <c r="X6" s="78" t="s">
        <v>172</v>
      </c>
      <c r="Y6" s="89"/>
      <c r="Z6" s="77" t="s">
        <v>175</v>
      </c>
      <c r="AA6" s="78" t="s">
        <v>172</v>
      </c>
      <c r="AB6" s="79"/>
      <c r="AC6" s="78" t="s">
        <v>175</v>
      </c>
      <c r="AD6" s="78" t="s">
        <v>172</v>
      </c>
      <c r="AE6" s="79"/>
      <c r="AF6" s="78" t="s">
        <v>175</v>
      </c>
      <c r="AG6" s="78" t="s">
        <v>172</v>
      </c>
      <c r="AH6" s="79"/>
      <c r="AI6" s="78" t="s">
        <v>175</v>
      </c>
      <c r="AJ6" s="78" t="s">
        <v>172</v>
      </c>
      <c r="AK6" s="79"/>
      <c r="AL6" s="77" t="s">
        <v>175</v>
      </c>
      <c r="AM6" s="78" t="s">
        <v>172</v>
      </c>
      <c r="AN6" s="89"/>
      <c r="AO6" s="79"/>
      <c r="AQ6" s="76" t="s">
        <v>50</v>
      </c>
      <c r="AR6" s="77" t="s">
        <v>175</v>
      </c>
      <c r="AS6" s="78" t="s">
        <v>172</v>
      </c>
      <c r="AT6" s="89"/>
      <c r="AU6" s="77" t="s">
        <v>175</v>
      </c>
      <c r="AV6" s="78" t="s">
        <v>172</v>
      </c>
      <c r="AW6" s="79"/>
      <c r="AX6" s="78" t="s">
        <v>175</v>
      </c>
      <c r="AY6" s="78" t="s">
        <v>172</v>
      </c>
      <c r="AZ6" s="79"/>
      <c r="BA6" s="78" t="s">
        <v>175</v>
      </c>
      <c r="BB6" s="78" t="s">
        <v>172</v>
      </c>
      <c r="BC6" s="79"/>
      <c r="BD6" s="78" t="s">
        <v>175</v>
      </c>
      <c r="BE6" s="78" t="s">
        <v>172</v>
      </c>
      <c r="BF6" s="79"/>
      <c r="BG6" s="77" t="s">
        <v>175</v>
      </c>
      <c r="BH6" s="78" t="s">
        <v>172</v>
      </c>
      <c r="BI6" s="89"/>
      <c r="BJ6" s="90"/>
      <c r="BL6" s="76" t="s">
        <v>51</v>
      </c>
      <c r="BM6" s="77" t="s">
        <v>175</v>
      </c>
      <c r="BN6" s="78" t="s">
        <v>172</v>
      </c>
      <c r="BO6" s="89"/>
      <c r="BP6" s="77" t="s">
        <v>175</v>
      </c>
      <c r="BQ6" s="78" t="s">
        <v>172</v>
      </c>
      <c r="BR6" s="79"/>
      <c r="BS6" s="78" t="s">
        <v>175</v>
      </c>
      <c r="BT6" s="78" t="s">
        <v>172</v>
      </c>
      <c r="BU6" s="79"/>
      <c r="BV6" s="78" t="s">
        <v>175</v>
      </c>
      <c r="BW6" s="78" t="s">
        <v>172</v>
      </c>
      <c r="BX6" s="79"/>
      <c r="BY6" s="78" t="s">
        <v>175</v>
      </c>
      <c r="BZ6" s="78" t="s">
        <v>172</v>
      </c>
      <c r="CA6" s="79"/>
      <c r="CB6" s="77" t="s">
        <v>175</v>
      </c>
      <c r="CC6" s="78" t="s">
        <v>172</v>
      </c>
      <c r="CD6" s="89"/>
      <c r="CE6" s="90"/>
      <c r="CG6" s="76" t="s">
        <v>52</v>
      </c>
      <c r="CH6" s="77" t="s">
        <v>175</v>
      </c>
      <c r="CI6" s="78" t="s">
        <v>172</v>
      </c>
      <c r="CJ6" s="89"/>
      <c r="CK6" s="77" t="s">
        <v>175</v>
      </c>
      <c r="CL6" s="78" t="s">
        <v>172</v>
      </c>
      <c r="CM6" s="79"/>
      <c r="CN6" s="78" t="s">
        <v>175</v>
      </c>
      <c r="CO6" s="78" t="s">
        <v>172</v>
      </c>
      <c r="CP6" s="79"/>
      <c r="CQ6" s="78" t="s">
        <v>175</v>
      </c>
      <c r="CR6" s="78" t="s">
        <v>172</v>
      </c>
      <c r="CS6" s="79"/>
      <c r="CT6" s="78" t="s">
        <v>175</v>
      </c>
      <c r="CU6" s="78" t="s">
        <v>172</v>
      </c>
      <c r="CV6" s="79"/>
      <c r="CW6" s="77" t="s">
        <v>175</v>
      </c>
      <c r="CX6" s="78" t="s">
        <v>172</v>
      </c>
      <c r="CY6" s="89"/>
      <c r="CZ6" s="90"/>
      <c r="DB6" s="76" t="s">
        <v>53</v>
      </c>
      <c r="DC6" s="77" t="s">
        <v>175</v>
      </c>
      <c r="DD6" s="78" t="s">
        <v>172</v>
      </c>
      <c r="DE6" s="89"/>
      <c r="DF6" s="77" t="s">
        <v>175</v>
      </c>
      <c r="DG6" s="78" t="s">
        <v>172</v>
      </c>
      <c r="DH6" s="79"/>
      <c r="DI6" s="78" t="s">
        <v>175</v>
      </c>
      <c r="DJ6" s="78" t="s">
        <v>172</v>
      </c>
      <c r="DK6" s="79"/>
      <c r="DL6" s="78" t="s">
        <v>175</v>
      </c>
      <c r="DM6" s="78" t="s">
        <v>172</v>
      </c>
      <c r="DN6" s="79"/>
      <c r="DO6" s="78" t="s">
        <v>175</v>
      </c>
      <c r="DP6" s="78" t="s">
        <v>172</v>
      </c>
      <c r="DQ6" s="79"/>
      <c r="DR6" s="77" t="s">
        <v>175</v>
      </c>
      <c r="DS6" s="78" t="s">
        <v>172</v>
      </c>
      <c r="DT6" s="89"/>
      <c r="DU6" s="90"/>
    </row>
    <row r="7" spans="1:125" s="120" customFormat="1" x14ac:dyDescent="0.2">
      <c r="A7" s="91" t="s">
        <v>14</v>
      </c>
      <c r="B7" s="121">
        <v>589.97983398752694</v>
      </c>
      <c r="C7" s="122">
        <v>1576.7299023109999</v>
      </c>
      <c r="D7" s="117"/>
      <c r="E7" s="122"/>
      <c r="F7" s="122"/>
      <c r="G7" s="94"/>
      <c r="H7" s="122"/>
      <c r="I7" s="122"/>
      <c r="J7" s="94"/>
      <c r="K7" s="122"/>
      <c r="L7" s="122"/>
      <c r="M7" s="94"/>
      <c r="N7" s="122"/>
      <c r="O7" s="122"/>
      <c r="P7" s="94"/>
      <c r="Q7" s="121">
        <v>693.14760000000001</v>
      </c>
      <c r="R7" s="122">
        <v>1852.4472951023099</v>
      </c>
      <c r="S7" s="117"/>
      <c r="T7" s="94">
        <v>-14.8839534339401</v>
      </c>
      <c r="V7" s="91" t="s">
        <v>14</v>
      </c>
      <c r="W7" s="121">
        <v>823.85655469768699</v>
      </c>
      <c r="X7" s="122">
        <v>2201.7689252650398</v>
      </c>
      <c r="Y7" s="117"/>
      <c r="Z7" s="122"/>
      <c r="AA7" s="122"/>
      <c r="AB7" s="94"/>
      <c r="AC7" s="122"/>
      <c r="AD7" s="122"/>
      <c r="AE7" s="94"/>
      <c r="AF7" s="122"/>
      <c r="AG7" s="122"/>
      <c r="AH7" s="94"/>
      <c r="AI7" s="122"/>
      <c r="AJ7" s="122"/>
      <c r="AK7" s="94"/>
      <c r="AL7" s="121">
        <v>864.90250000000003</v>
      </c>
      <c r="AM7" s="122">
        <v>2311.4648260373801</v>
      </c>
      <c r="AN7" s="117"/>
      <c r="AO7" s="94">
        <v>-4.7457309121332401</v>
      </c>
      <c r="AQ7" s="91" t="s">
        <v>14</v>
      </c>
      <c r="AR7" s="121">
        <v>1072.4007513239101</v>
      </c>
      <c r="AS7" s="122">
        <v>2866.00699628141</v>
      </c>
      <c r="AT7" s="117"/>
      <c r="AU7" s="122"/>
      <c r="AV7" s="122"/>
      <c r="AW7" s="94"/>
      <c r="AX7" s="122"/>
      <c r="AY7" s="122"/>
      <c r="AZ7" s="94"/>
      <c r="BA7" s="122"/>
      <c r="BB7" s="122"/>
      <c r="BC7" s="94"/>
      <c r="BD7" s="122"/>
      <c r="BE7" s="122"/>
      <c r="BF7" s="94"/>
      <c r="BG7" s="121">
        <v>1132.0383999999999</v>
      </c>
      <c r="BH7" s="122">
        <v>3025.3895015029302</v>
      </c>
      <c r="BI7" s="117"/>
      <c r="BJ7" s="94">
        <v>-5.2681648145581397</v>
      </c>
      <c r="BL7" s="91" t="s">
        <v>14</v>
      </c>
      <c r="BM7" s="121">
        <v>804.15209041413095</v>
      </c>
      <c r="BN7" s="122">
        <v>2149.1084506943798</v>
      </c>
      <c r="BO7" s="117"/>
      <c r="BP7" s="122"/>
      <c r="BQ7" s="122"/>
      <c r="BR7" s="94"/>
      <c r="BS7" s="122"/>
      <c r="BT7" s="122"/>
      <c r="BU7" s="94"/>
      <c r="BV7" s="122"/>
      <c r="BW7" s="122"/>
      <c r="BX7" s="94"/>
      <c r="BY7" s="122"/>
      <c r="BZ7" s="122"/>
      <c r="CA7" s="94"/>
      <c r="CB7" s="121">
        <v>824.93579999999997</v>
      </c>
      <c r="CC7" s="122">
        <v>2204.6532244258801</v>
      </c>
      <c r="CD7" s="117"/>
      <c r="CE7" s="94">
        <v>-2.5194335833005201</v>
      </c>
      <c r="CG7" s="91" t="s">
        <v>14</v>
      </c>
      <c r="CH7" s="123">
        <v>788.86968249844404</v>
      </c>
      <c r="CI7" s="124">
        <v>2108.2659876950602</v>
      </c>
      <c r="CJ7" s="92"/>
      <c r="CK7" s="124"/>
      <c r="CL7" s="124"/>
      <c r="CM7" s="93"/>
      <c r="CN7" s="124"/>
      <c r="CO7" s="124"/>
      <c r="CP7" s="93"/>
      <c r="CQ7" s="124"/>
      <c r="CR7" s="124"/>
      <c r="CS7" s="93"/>
      <c r="CT7" s="124"/>
      <c r="CU7" s="124"/>
      <c r="CV7" s="93"/>
      <c r="CW7" s="123">
        <v>806.73670000000004</v>
      </c>
      <c r="CX7" s="124">
        <v>2156.0158583464299</v>
      </c>
      <c r="CY7" s="92"/>
      <c r="CZ7" s="94">
        <v>-2.2147272463935299</v>
      </c>
      <c r="DB7" s="91" t="s">
        <v>14</v>
      </c>
      <c r="DC7" s="123">
        <v>1055.9065776623499</v>
      </c>
      <c r="DD7" s="124">
        <v>2821.9260712600999</v>
      </c>
      <c r="DE7" s="92"/>
      <c r="DF7" s="124"/>
      <c r="DG7" s="124"/>
      <c r="DH7" s="93"/>
      <c r="DI7" s="124"/>
      <c r="DJ7" s="124"/>
      <c r="DK7" s="93"/>
      <c r="DL7" s="124"/>
      <c r="DM7" s="124"/>
      <c r="DN7" s="93"/>
      <c r="DO7" s="124"/>
      <c r="DP7" s="124"/>
      <c r="DQ7" s="93"/>
      <c r="DR7" s="123">
        <v>1103.5377000000001</v>
      </c>
      <c r="DS7" s="124">
        <v>2949.2209558374402</v>
      </c>
      <c r="DT7" s="92"/>
      <c r="DU7" s="94">
        <v>-4.3162206726283898</v>
      </c>
    </row>
    <row r="8" spans="1:125" s="120" customFormat="1" x14ac:dyDescent="0.2">
      <c r="A8" s="125" t="s">
        <v>15</v>
      </c>
      <c r="B8" s="126">
        <v>335.78693398752699</v>
      </c>
      <c r="C8" s="127">
        <v>897.39558731198497</v>
      </c>
      <c r="D8" s="118">
        <v>56.914984994999998</v>
      </c>
      <c r="E8" s="127">
        <v>95.1209384</v>
      </c>
      <c r="F8" s="127">
        <v>254.21212602723199</v>
      </c>
      <c r="G8" s="97">
        <v>28.327766441184199</v>
      </c>
      <c r="H8" s="127">
        <v>6.0382601999999999</v>
      </c>
      <c r="I8" s="127">
        <v>16.1373404086142</v>
      </c>
      <c r="J8" s="97">
        <v>1.79824155999599</v>
      </c>
      <c r="K8" s="127">
        <v>232.53096489999999</v>
      </c>
      <c r="L8" s="127">
        <v>621.44247048757904</v>
      </c>
      <c r="M8" s="97">
        <v>69.249557193502298</v>
      </c>
      <c r="N8" s="127">
        <v>2.0967704875266602</v>
      </c>
      <c r="O8" s="127">
        <v>5.6036503885595499</v>
      </c>
      <c r="P8" s="97">
        <v>0.62443480531751405</v>
      </c>
      <c r="Q8" s="126">
        <v>335.7869</v>
      </c>
      <c r="R8" s="127">
        <v>897.395496479813</v>
      </c>
      <c r="S8" s="118">
        <v>48.443780228049597</v>
      </c>
      <c r="T8" s="97">
        <v>1.01217548111359E-5</v>
      </c>
      <c r="V8" s="125" t="s">
        <v>15</v>
      </c>
      <c r="W8" s="126">
        <v>275.81185469768701</v>
      </c>
      <c r="X8" s="127">
        <v>737.11129374448103</v>
      </c>
      <c r="Y8" s="118">
        <v>33.478140475424802</v>
      </c>
      <c r="Z8" s="127">
        <v>79.3437172000001</v>
      </c>
      <c r="AA8" s="127">
        <v>212.04726714844401</v>
      </c>
      <c r="AB8" s="97">
        <v>28.767333908459999</v>
      </c>
      <c r="AC8" s="127">
        <v>4.8965467</v>
      </c>
      <c r="AD8" s="127">
        <v>13.0860940581157</v>
      </c>
      <c r="AE8" s="97">
        <v>1.7753213346710699</v>
      </c>
      <c r="AF8" s="127">
        <v>189.98405919999999</v>
      </c>
      <c r="AG8" s="127">
        <v>507.73523067467602</v>
      </c>
      <c r="AH8" s="97">
        <v>68.881759780861699</v>
      </c>
      <c r="AI8" s="127">
        <v>1.58753159768661</v>
      </c>
      <c r="AJ8" s="127">
        <v>4.2427018632453102</v>
      </c>
      <c r="AK8" s="97">
        <v>0.57558497600716996</v>
      </c>
      <c r="AL8" s="126">
        <v>275.81189999999998</v>
      </c>
      <c r="AM8" s="127">
        <v>737.111414815589</v>
      </c>
      <c r="AN8" s="118">
        <v>31.8893632519272</v>
      </c>
      <c r="AO8" s="97">
        <v>-1.6425075659757501E-5</v>
      </c>
      <c r="AQ8" s="125" t="s">
        <v>15</v>
      </c>
      <c r="AR8" s="126">
        <v>307.14005132391299</v>
      </c>
      <c r="AS8" s="127">
        <v>820.83636629856096</v>
      </c>
      <c r="AT8" s="118">
        <v>28.640417394778801</v>
      </c>
      <c r="AU8" s="127">
        <v>86.914373400000002</v>
      </c>
      <c r="AV8" s="127">
        <v>232.27995871347201</v>
      </c>
      <c r="AW8" s="97">
        <v>28.297961475672</v>
      </c>
      <c r="AX8" s="127">
        <v>5.5405213</v>
      </c>
      <c r="AY8" s="127">
        <v>14.8071257776003</v>
      </c>
      <c r="AZ8" s="97">
        <v>1.80390713491055</v>
      </c>
      <c r="BA8" s="127">
        <v>212.7761907</v>
      </c>
      <c r="BB8" s="127">
        <v>568.64754191515499</v>
      </c>
      <c r="BC8" s="97">
        <v>69.2766019224253</v>
      </c>
      <c r="BD8" s="127">
        <v>1.9089659239129999</v>
      </c>
      <c r="BE8" s="127">
        <v>5.1017398923333603</v>
      </c>
      <c r="BF8" s="97">
        <v>0.62152946699217204</v>
      </c>
      <c r="BG8" s="126">
        <v>307.14010000000002</v>
      </c>
      <c r="BH8" s="127">
        <v>820.83649638612906</v>
      </c>
      <c r="BI8" s="118">
        <v>27.1315973027063</v>
      </c>
      <c r="BJ8" s="97">
        <v>-1.5848170601322499E-5</v>
      </c>
      <c r="BL8" s="125" t="s">
        <v>15</v>
      </c>
      <c r="BM8" s="126">
        <v>288.109090414131</v>
      </c>
      <c r="BN8" s="127">
        <v>769.97583953554101</v>
      </c>
      <c r="BO8" s="118">
        <v>35.827686559361901</v>
      </c>
      <c r="BP8" s="127">
        <v>81.739080100000095</v>
      </c>
      <c r="BQ8" s="127">
        <v>218.448910211038</v>
      </c>
      <c r="BR8" s="97">
        <v>28.370878538579799</v>
      </c>
      <c r="BS8" s="127">
        <v>5.1928903999999996</v>
      </c>
      <c r="BT8" s="127">
        <v>13.8780770145388</v>
      </c>
      <c r="BU8" s="97">
        <v>1.80240421867137</v>
      </c>
      <c r="BV8" s="127">
        <v>199.4137724</v>
      </c>
      <c r="BW8" s="127">
        <v>532.93627978878999</v>
      </c>
      <c r="BX8" s="97">
        <v>69.214675633233398</v>
      </c>
      <c r="BY8" s="127">
        <v>1.7633475141310999</v>
      </c>
      <c r="BZ8" s="127">
        <v>4.7125725211737599</v>
      </c>
      <c r="CA8" s="97">
        <v>0.61204160951549402</v>
      </c>
      <c r="CB8" s="126">
        <v>288.10910000000001</v>
      </c>
      <c r="CC8" s="127">
        <v>769.97586515391799</v>
      </c>
      <c r="CD8" s="118">
        <v>34.925032954079597</v>
      </c>
      <c r="CE8" s="97">
        <v>-3.3271662649372501E-6</v>
      </c>
      <c r="CG8" s="125" t="s">
        <v>15</v>
      </c>
      <c r="CH8" s="128">
        <v>291.00488249844398</v>
      </c>
      <c r="CI8" s="125">
        <v>777.71488705408399</v>
      </c>
      <c r="CJ8" s="95">
        <v>36.888840952386097</v>
      </c>
      <c r="CK8" s="125">
        <v>82.489626299999998</v>
      </c>
      <c r="CL8" s="125">
        <v>220.454756120393</v>
      </c>
      <c r="CM8" s="96">
        <v>28.346475011614601</v>
      </c>
      <c r="CN8" s="125">
        <v>5.2665373000000004</v>
      </c>
      <c r="CO8" s="125">
        <v>14.074899452786701</v>
      </c>
      <c r="CP8" s="96">
        <v>1.8097762672515201</v>
      </c>
      <c r="CQ8" s="125">
        <v>201.45776050000001</v>
      </c>
      <c r="CR8" s="125">
        <v>538.39886845975502</v>
      </c>
      <c r="CS8" s="96">
        <v>69.228309425728298</v>
      </c>
      <c r="CT8" s="125">
        <v>1.79095839844411</v>
      </c>
      <c r="CU8" s="125">
        <v>4.7863630211495503</v>
      </c>
      <c r="CV8" s="96">
        <v>0.615439295405528</v>
      </c>
      <c r="CW8" s="128">
        <v>291.00490000000002</v>
      </c>
      <c r="CX8" s="125">
        <v>777.71493382725305</v>
      </c>
      <c r="CY8" s="95">
        <v>36.071855910360803</v>
      </c>
      <c r="CZ8" s="97">
        <v>-6.0141791188812402E-6</v>
      </c>
      <c r="DB8" s="125" t="s">
        <v>15</v>
      </c>
      <c r="DC8" s="128">
        <v>412.69077766235199</v>
      </c>
      <c r="DD8" s="125">
        <v>1102.92225608845</v>
      </c>
      <c r="DE8" s="95">
        <v>39.0840237567228</v>
      </c>
      <c r="DF8" s="125">
        <v>116.68987250000001</v>
      </c>
      <c r="DG8" s="125">
        <v>311.85542397962399</v>
      </c>
      <c r="DH8" s="96">
        <v>28.2753768235333</v>
      </c>
      <c r="DI8" s="125">
        <v>7.4658087999999996</v>
      </c>
      <c r="DJ8" s="125">
        <v>19.9524853253637</v>
      </c>
      <c r="DK8" s="96">
        <v>1.8090563695872699</v>
      </c>
      <c r="DL8" s="125">
        <v>285.95953750000001</v>
      </c>
      <c r="DM8" s="125">
        <v>764.23112732494997</v>
      </c>
      <c r="DN8" s="96">
        <v>69.291477536714197</v>
      </c>
      <c r="DO8" s="125">
        <v>2.5755588623521199</v>
      </c>
      <c r="DP8" s="125">
        <v>6.8832194585121202</v>
      </c>
      <c r="DQ8" s="96">
        <v>0.62408927016521398</v>
      </c>
      <c r="DR8" s="128">
        <v>412.69080000000002</v>
      </c>
      <c r="DS8" s="125">
        <v>1102.92231578615</v>
      </c>
      <c r="DT8" s="95">
        <v>37.397073067825403</v>
      </c>
      <c r="DU8" s="97">
        <v>-5.4126837484549903E-6</v>
      </c>
    </row>
    <row r="9" spans="1:125" s="120" customFormat="1" x14ac:dyDescent="0.2">
      <c r="A9" s="125" t="s">
        <v>16</v>
      </c>
      <c r="B9" s="126">
        <v>254.19290000000001</v>
      </c>
      <c r="C9" s="127">
        <v>679.33431499901701</v>
      </c>
      <c r="D9" s="118">
        <v>43.085015005000002</v>
      </c>
      <c r="E9" s="127"/>
      <c r="F9" s="127"/>
      <c r="G9" s="97"/>
      <c r="H9" s="127"/>
      <c r="I9" s="127"/>
      <c r="J9" s="97"/>
      <c r="K9" s="127"/>
      <c r="L9" s="127"/>
      <c r="M9" s="97"/>
      <c r="N9" s="127"/>
      <c r="O9" s="127"/>
      <c r="P9" s="97"/>
      <c r="Q9" s="126">
        <v>357.36070000000001</v>
      </c>
      <c r="R9" s="127">
        <v>955.05179862249997</v>
      </c>
      <c r="S9" s="95">
        <f>(Q9/Q7)*100</f>
        <v>51.556219771950452</v>
      </c>
      <c r="T9" s="97">
        <f>((B9-Q9)/Q9)*100</f>
        <v>-28.869374836124955</v>
      </c>
      <c r="V9" s="125" t="s">
        <v>16</v>
      </c>
      <c r="W9" s="126">
        <v>548.04470000000003</v>
      </c>
      <c r="X9" s="127">
        <v>1464.65763152056</v>
      </c>
      <c r="Y9" s="118">
        <v>66.521859524575206</v>
      </c>
      <c r="Z9" s="127"/>
      <c r="AA9" s="127"/>
      <c r="AB9" s="97"/>
      <c r="AC9" s="127"/>
      <c r="AD9" s="127"/>
      <c r="AE9" s="97"/>
      <c r="AF9" s="127"/>
      <c r="AG9" s="127"/>
      <c r="AH9" s="97"/>
      <c r="AI9" s="127"/>
      <c r="AJ9" s="127"/>
      <c r="AK9" s="97"/>
      <c r="AL9" s="126">
        <v>589.09059999999999</v>
      </c>
      <c r="AM9" s="127">
        <v>1574.3534112217901</v>
      </c>
      <c r="AN9" s="95">
        <f>(AL9/AL7)*100</f>
        <v>68.110636748072764</v>
      </c>
      <c r="AO9" s="97">
        <f>((W9-AL9)/AL9)*100</f>
        <v>-6.9676718657537497</v>
      </c>
      <c r="AQ9" s="125" t="s">
        <v>16</v>
      </c>
      <c r="AR9" s="126">
        <v>765.26070000000004</v>
      </c>
      <c r="AS9" s="127">
        <v>2045.17062998285</v>
      </c>
      <c r="AT9" s="118">
        <v>71.359582605221107</v>
      </c>
      <c r="AU9" s="127"/>
      <c r="AV9" s="127"/>
      <c r="AW9" s="97"/>
      <c r="AX9" s="127"/>
      <c r="AY9" s="127"/>
      <c r="AZ9" s="97"/>
      <c r="BA9" s="127"/>
      <c r="BB9" s="127"/>
      <c r="BC9" s="97"/>
      <c r="BD9" s="127"/>
      <c r="BE9" s="127"/>
      <c r="BF9" s="97"/>
      <c r="BG9" s="126">
        <v>824.89829999999995</v>
      </c>
      <c r="BH9" s="127">
        <v>2204.5530051167998</v>
      </c>
      <c r="BI9" s="95">
        <f>(BG9/BG7)*100</f>
        <v>72.868402697293661</v>
      </c>
      <c r="BJ9" s="97">
        <f>((AR9-BG9)/BG9)*100</f>
        <v>-7.2296912237544806</v>
      </c>
      <c r="BL9" s="125" t="s">
        <v>16</v>
      </c>
      <c r="BM9" s="126">
        <v>516.04300000000001</v>
      </c>
      <c r="BN9" s="127">
        <v>1379.1326111588401</v>
      </c>
      <c r="BO9" s="118">
        <v>64.172313440638106</v>
      </c>
      <c r="BP9" s="127"/>
      <c r="BQ9" s="127"/>
      <c r="BR9" s="97"/>
      <c r="BS9" s="127"/>
      <c r="BT9" s="127"/>
      <c r="BU9" s="97"/>
      <c r="BV9" s="127"/>
      <c r="BW9" s="127"/>
      <c r="BX9" s="97"/>
      <c r="BY9" s="127"/>
      <c r="BZ9" s="127"/>
      <c r="CA9" s="97"/>
      <c r="CB9" s="126">
        <v>536.82669999999996</v>
      </c>
      <c r="CC9" s="127">
        <v>1434.6773592719701</v>
      </c>
      <c r="CD9" s="95">
        <f>(CB9/CB7)*100</f>
        <v>65.074967045920417</v>
      </c>
      <c r="CE9" s="97">
        <f>((BM9-CB9)/CB9)*100</f>
        <v>-3.8715846287079159</v>
      </c>
      <c r="CG9" s="125" t="s">
        <v>16</v>
      </c>
      <c r="CH9" s="128">
        <v>497.8648</v>
      </c>
      <c r="CI9" s="125">
        <v>1330.5511006409799</v>
      </c>
      <c r="CJ9" s="95">
        <v>63.111159047613903</v>
      </c>
      <c r="CK9" s="125"/>
      <c r="CL9" s="125"/>
      <c r="CM9" s="96"/>
      <c r="CN9" s="125"/>
      <c r="CO9" s="125"/>
      <c r="CP9" s="96"/>
      <c r="CQ9" s="125"/>
      <c r="CR9" s="125"/>
      <c r="CS9" s="96"/>
      <c r="CT9" s="125"/>
      <c r="CU9" s="125"/>
      <c r="CV9" s="96"/>
      <c r="CW9" s="128">
        <v>515.73180000000002</v>
      </c>
      <c r="CX9" s="125">
        <v>1378.3009245191699</v>
      </c>
      <c r="CY9" s="95">
        <f>(CW9/CW7)*100</f>
        <v>63.928144089639162</v>
      </c>
      <c r="CZ9" s="97">
        <f>((CH9-CW9)/CW9)*100</f>
        <v>-3.4643975802927058</v>
      </c>
      <c r="DB9" s="125" t="s">
        <v>16</v>
      </c>
      <c r="DC9" s="128">
        <v>643.21579999999994</v>
      </c>
      <c r="DD9" s="125">
        <v>1719.0038151716501</v>
      </c>
      <c r="DE9" s="95">
        <v>60.9159762432772</v>
      </c>
      <c r="DF9" s="125"/>
      <c r="DG9" s="125"/>
      <c r="DH9" s="96"/>
      <c r="DI9" s="125"/>
      <c r="DJ9" s="125"/>
      <c r="DK9" s="96"/>
      <c r="DL9" s="125"/>
      <c r="DM9" s="125"/>
      <c r="DN9" s="96"/>
      <c r="DO9" s="125"/>
      <c r="DP9" s="125"/>
      <c r="DQ9" s="96"/>
      <c r="DR9" s="128">
        <v>690.84690000000001</v>
      </c>
      <c r="DS9" s="125">
        <v>1846.29864005129</v>
      </c>
      <c r="DT9" s="95">
        <f>(DR9/DR7)*100</f>
        <v>62.602926932174583</v>
      </c>
      <c r="DU9" s="97">
        <f>((DC9-DR9)/DR9)*100</f>
        <v>-6.8945956043227605</v>
      </c>
    </row>
    <row r="10" spans="1:125" s="120" customFormat="1" ht="14.25" x14ac:dyDescent="0.25">
      <c r="A10" s="129" t="s">
        <v>17</v>
      </c>
      <c r="B10" s="130">
        <v>190.315</v>
      </c>
      <c r="C10" s="131">
        <v>508.619674896655</v>
      </c>
      <c r="D10" s="101">
        <v>32.257882225178498</v>
      </c>
      <c r="E10" s="131"/>
      <c r="F10" s="131"/>
      <c r="G10" s="100"/>
      <c r="H10" s="131"/>
      <c r="I10" s="131"/>
      <c r="J10" s="100"/>
      <c r="K10" s="131"/>
      <c r="L10" s="131"/>
      <c r="M10" s="100"/>
      <c r="N10" s="131"/>
      <c r="O10" s="131"/>
      <c r="P10" s="100"/>
      <c r="Q10" s="130">
        <v>357.36070000000001</v>
      </c>
      <c r="R10" s="131">
        <v>955.05179862249997</v>
      </c>
      <c r="S10" s="101">
        <v>60.571680490278503</v>
      </c>
      <c r="T10" s="100">
        <v>-46.7442838566188</v>
      </c>
      <c r="V10" s="129" t="s">
        <v>17</v>
      </c>
      <c r="W10" s="130">
        <v>483.98950000000002</v>
      </c>
      <c r="X10" s="131">
        <v>1293.46915452484</v>
      </c>
      <c r="Y10" s="101">
        <v>58.746816692816097</v>
      </c>
      <c r="Z10" s="131"/>
      <c r="AA10" s="131"/>
      <c r="AB10" s="100"/>
      <c r="AC10" s="131"/>
      <c r="AD10" s="131"/>
      <c r="AE10" s="100"/>
      <c r="AF10" s="131"/>
      <c r="AG10" s="131"/>
      <c r="AH10" s="100"/>
      <c r="AI10" s="131"/>
      <c r="AJ10" s="131"/>
      <c r="AK10" s="100"/>
      <c r="AL10" s="130">
        <v>589.09059999999999</v>
      </c>
      <c r="AM10" s="131">
        <v>1574.3534112217901</v>
      </c>
      <c r="AN10" s="101">
        <v>71.504025384147894</v>
      </c>
      <c r="AO10" s="100">
        <v>-17.8412454722584</v>
      </c>
      <c r="AQ10" s="129" t="s">
        <v>17</v>
      </c>
      <c r="AR10" s="130">
        <v>702.59799999999996</v>
      </c>
      <c r="AS10" s="131">
        <v>1877.7036299978499</v>
      </c>
      <c r="AT10" s="101">
        <v>65.516365885851897</v>
      </c>
      <c r="AU10" s="131"/>
      <c r="AV10" s="131"/>
      <c r="AW10" s="100"/>
      <c r="AX10" s="131"/>
      <c r="AY10" s="131"/>
      <c r="AZ10" s="100"/>
      <c r="BA10" s="131"/>
      <c r="BB10" s="131"/>
      <c r="BC10" s="100"/>
      <c r="BD10" s="131"/>
      <c r="BE10" s="131"/>
      <c r="BF10" s="100"/>
      <c r="BG10" s="130">
        <v>824.89829999999995</v>
      </c>
      <c r="BH10" s="131">
        <v>2204.5530051167998</v>
      </c>
      <c r="BI10" s="101">
        <v>76.920712614350194</v>
      </c>
      <c r="BJ10" s="100">
        <v>-14.826106442454799</v>
      </c>
      <c r="BL10" s="129" t="s">
        <v>17</v>
      </c>
      <c r="BM10" s="130">
        <v>452.27069999999998</v>
      </c>
      <c r="BN10" s="131">
        <v>1208.7001886308601</v>
      </c>
      <c r="BO10" s="101">
        <v>56.241935498430998</v>
      </c>
      <c r="BP10" s="131"/>
      <c r="BQ10" s="131"/>
      <c r="BR10" s="100"/>
      <c r="BS10" s="131"/>
      <c r="BT10" s="131"/>
      <c r="BU10" s="100"/>
      <c r="BV10" s="131"/>
      <c r="BW10" s="131"/>
      <c r="BX10" s="100"/>
      <c r="BY10" s="131"/>
      <c r="BZ10" s="131"/>
      <c r="CA10" s="100"/>
      <c r="CB10" s="130">
        <v>536.82669999999996</v>
      </c>
      <c r="CC10" s="131">
        <v>1434.6773592719701</v>
      </c>
      <c r="CD10" s="101">
        <v>66.756861842333706</v>
      </c>
      <c r="CE10" s="100">
        <v>-15.7510794451915</v>
      </c>
      <c r="CG10" s="129" t="s">
        <v>17</v>
      </c>
      <c r="CH10" s="132">
        <v>433.88299999999998</v>
      </c>
      <c r="CI10" s="129">
        <v>1159.5587862395801</v>
      </c>
      <c r="CJ10" s="98">
        <v>55.000592572633899</v>
      </c>
      <c r="CK10" s="129"/>
      <c r="CL10" s="129"/>
      <c r="CM10" s="99"/>
      <c r="CN10" s="129"/>
      <c r="CO10" s="129"/>
      <c r="CP10" s="99"/>
      <c r="CQ10" s="129"/>
      <c r="CR10" s="129"/>
      <c r="CS10" s="99"/>
      <c r="CT10" s="129"/>
      <c r="CU10" s="129"/>
      <c r="CV10" s="99"/>
      <c r="CW10" s="132">
        <v>515.73180000000002</v>
      </c>
      <c r="CX10" s="129">
        <v>1378.3009245191699</v>
      </c>
      <c r="CY10" s="98">
        <v>65.376045174738607</v>
      </c>
      <c r="CZ10" s="100">
        <v>-15.8704194699648</v>
      </c>
      <c r="DB10" s="129" t="s">
        <v>17</v>
      </c>
      <c r="DC10" s="132">
        <v>582.27290000000005</v>
      </c>
      <c r="DD10" s="129">
        <v>1556.13300632705</v>
      </c>
      <c r="DE10" s="98">
        <v>55.144357684472503</v>
      </c>
      <c r="DF10" s="129"/>
      <c r="DG10" s="129"/>
      <c r="DH10" s="99"/>
      <c r="DI10" s="129"/>
      <c r="DJ10" s="129"/>
      <c r="DK10" s="99"/>
      <c r="DL10" s="129"/>
      <c r="DM10" s="129"/>
      <c r="DN10" s="99"/>
      <c r="DO10" s="129"/>
      <c r="DP10" s="129"/>
      <c r="DQ10" s="99"/>
      <c r="DR10" s="132">
        <v>690.84690000000001</v>
      </c>
      <c r="DS10" s="129">
        <v>1846.29864005129</v>
      </c>
      <c r="DT10" s="98">
        <v>65.426896149226593</v>
      </c>
      <c r="DU10" s="100">
        <v>-15.7160725480566</v>
      </c>
    </row>
    <row r="11" spans="1:125" s="120" customFormat="1" ht="14.25" x14ac:dyDescent="0.25">
      <c r="A11" s="129" t="s">
        <v>19</v>
      </c>
      <c r="B11" s="130"/>
      <c r="C11" s="131"/>
      <c r="D11" s="101"/>
      <c r="E11" s="131"/>
      <c r="F11" s="131"/>
      <c r="G11" s="100"/>
      <c r="H11" s="131"/>
      <c r="I11" s="131"/>
      <c r="J11" s="100"/>
      <c r="K11" s="131"/>
      <c r="L11" s="131"/>
      <c r="M11" s="100"/>
      <c r="N11" s="131"/>
      <c r="O11" s="131"/>
      <c r="P11" s="100"/>
      <c r="Q11" s="130"/>
      <c r="R11" s="131"/>
      <c r="S11" s="101"/>
      <c r="T11" s="100"/>
      <c r="V11" s="129" t="s">
        <v>19</v>
      </c>
      <c r="W11" s="130"/>
      <c r="X11" s="131"/>
      <c r="Y11" s="101"/>
      <c r="Z11" s="131"/>
      <c r="AA11" s="131"/>
      <c r="AB11" s="100"/>
      <c r="AC11" s="131"/>
      <c r="AD11" s="131"/>
      <c r="AE11" s="100"/>
      <c r="AF11" s="131"/>
      <c r="AG11" s="131"/>
      <c r="AH11" s="100"/>
      <c r="AI11" s="131"/>
      <c r="AJ11" s="131"/>
      <c r="AK11" s="100"/>
      <c r="AL11" s="130"/>
      <c r="AM11" s="131"/>
      <c r="AN11" s="101"/>
      <c r="AO11" s="100"/>
      <c r="AQ11" s="129" t="s">
        <v>19</v>
      </c>
      <c r="AR11" s="130"/>
      <c r="AS11" s="131"/>
      <c r="AT11" s="101"/>
      <c r="AU11" s="131"/>
      <c r="AV11" s="131"/>
      <c r="AW11" s="100"/>
      <c r="AX11" s="131"/>
      <c r="AY11" s="131"/>
      <c r="AZ11" s="100"/>
      <c r="BA11" s="131"/>
      <c r="BB11" s="131"/>
      <c r="BC11" s="100"/>
      <c r="BD11" s="131"/>
      <c r="BE11" s="131"/>
      <c r="BF11" s="100"/>
      <c r="BG11" s="130"/>
      <c r="BH11" s="131"/>
      <c r="BI11" s="101"/>
      <c r="BJ11" s="100"/>
      <c r="BL11" s="129" t="s">
        <v>19</v>
      </c>
      <c r="BM11" s="130"/>
      <c r="BN11" s="131"/>
      <c r="BO11" s="101"/>
      <c r="BP11" s="131"/>
      <c r="BQ11" s="131"/>
      <c r="BR11" s="100"/>
      <c r="BS11" s="131"/>
      <c r="BT11" s="131"/>
      <c r="BU11" s="100"/>
      <c r="BV11" s="131"/>
      <c r="BW11" s="131"/>
      <c r="BX11" s="100"/>
      <c r="BY11" s="131"/>
      <c r="BZ11" s="131"/>
      <c r="CA11" s="100"/>
      <c r="CB11" s="130"/>
      <c r="CC11" s="131"/>
      <c r="CD11" s="101"/>
      <c r="CE11" s="100"/>
      <c r="CG11" s="129" t="s">
        <v>19</v>
      </c>
      <c r="CH11" s="130"/>
      <c r="CI11" s="131"/>
      <c r="CJ11" s="101"/>
      <c r="CK11" s="129"/>
      <c r="CL11" s="129"/>
      <c r="CM11" s="99"/>
      <c r="CN11" s="129"/>
      <c r="CO11" s="129"/>
      <c r="CP11" s="99"/>
      <c r="CQ11" s="129"/>
      <c r="CR11" s="129"/>
      <c r="CS11" s="99"/>
      <c r="CT11" s="129"/>
      <c r="CU11" s="129"/>
      <c r="CV11" s="99"/>
      <c r="CW11" s="130"/>
      <c r="CX11" s="131"/>
      <c r="CY11" s="101"/>
      <c r="CZ11" s="100"/>
      <c r="DB11" s="129" t="s">
        <v>19</v>
      </c>
      <c r="DC11" s="130"/>
      <c r="DD11" s="131"/>
      <c r="DE11" s="101"/>
      <c r="DF11" s="129"/>
      <c r="DG11" s="129"/>
      <c r="DH11" s="99"/>
      <c r="DI11" s="129"/>
      <c r="DJ11" s="129"/>
      <c r="DK11" s="99"/>
      <c r="DL11" s="129"/>
      <c r="DM11" s="129"/>
      <c r="DN11" s="99"/>
      <c r="DO11" s="129"/>
      <c r="DP11" s="129"/>
      <c r="DQ11" s="99"/>
      <c r="DR11" s="130"/>
      <c r="DS11" s="131"/>
      <c r="DT11" s="101"/>
      <c r="DU11" s="100"/>
    </row>
    <row r="12" spans="1:125" s="120" customFormat="1" ht="14.25" x14ac:dyDescent="0.25">
      <c r="A12" s="129" t="s">
        <v>20</v>
      </c>
      <c r="B12" s="130">
        <v>63.877899999999997</v>
      </c>
      <c r="C12" s="131">
        <v>170.71464010236201</v>
      </c>
      <c r="D12" s="101">
        <v>10.8271327798215</v>
      </c>
      <c r="E12" s="131"/>
      <c r="F12" s="131"/>
      <c r="G12" s="100"/>
      <c r="H12" s="131"/>
      <c r="I12" s="131"/>
      <c r="J12" s="100"/>
      <c r="K12" s="131"/>
      <c r="L12" s="131"/>
      <c r="M12" s="100"/>
      <c r="N12" s="131"/>
      <c r="O12" s="131"/>
      <c r="P12" s="100"/>
      <c r="Q12" s="130">
        <v>0</v>
      </c>
      <c r="R12" s="131">
        <v>0</v>
      </c>
      <c r="S12" s="101">
        <v>0</v>
      </c>
      <c r="T12" s="100" t="s">
        <v>18</v>
      </c>
      <c r="V12" s="129" t="s">
        <v>20</v>
      </c>
      <c r="W12" s="130">
        <v>64.055199999999999</v>
      </c>
      <c r="X12" s="131">
        <v>171.18847699571899</v>
      </c>
      <c r="Y12" s="101">
        <v>7.7750428317590998</v>
      </c>
      <c r="Z12" s="131"/>
      <c r="AA12" s="131"/>
      <c r="AB12" s="100"/>
      <c r="AC12" s="131"/>
      <c r="AD12" s="131"/>
      <c r="AE12" s="100"/>
      <c r="AF12" s="131"/>
      <c r="AG12" s="131"/>
      <c r="AH12" s="100"/>
      <c r="AI12" s="131"/>
      <c r="AJ12" s="131"/>
      <c r="AK12" s="100"/>
      <c r="AL12" s="130">
        <v>0</v>
      </c>
      <c r="AM12" s="131">
        <v>0</v>
      </c>
      <c r="AN12" s="101">
        <v>0</v>
      </c>
      <c r="AO12" s="100" t="s">
        <v>18</v>
      </c>
      <c r="AQ12" s="129" t="s">
        <v>20</v>
      </c>
      <c r="AR12" s="130">
        <v>62.662700000000001</v>
      </c>
      <c r="AS12" s="131">
        <v>167.46699998500699</v>
      </c>
      <c r="AT12" s="101">
        <v>5.8432167193692202</v>
      </c>
      <c r="AU12" s="131"/>
      <c r="AV12" s="131"/>
      <c r="AW12" s="100"/>
      <c r="AX12" s="131"/>
      <c r="AY12" s="131"/>
      <c r="AZ12" s="100"/>
      <c r="BA12" s="131"/>
      <c r="BB12" s="131"/>
      <c r="BC12" s="100"/>
      <c r="BD12" s="131"/>
      <c r="BE12" s="131"/>
      <c r="BF12" s="100"/>
      <c r="BG12" s="130">
        <v>0</v>
      </c>
      <c r="BH12" s="131">
        <v>0</v>
      </c>
      <c r="BI12" s="101">
        <v>0</v>
      </c>
      <c r="BJ12" s="100" t="s">
        <v>18</v>
      </c>
      <c r="BL12" s="129" t="s">
        <v>20</v>
      </c>
      <c r="BM12" s="130">
        <v>63.772300000000001</v>
      </c>
      <c r="BN12" s="131">
        <v>170.432422527977</v>
      </c>
      <c r="BO12" s="101">
        <v>7.9303779422071496</v>
      </c>
      <c r="BP12" s="131"/>
      <c r="BQ12" s="131"/>
      <c r="BR12" s="100"/>
      <c r="BS12" s="131"/>
      <c r="BT12" s="131"/>
      <c r="BU12" s="100"/>
      <c r="BV12" s="131"/>
      <c r="BW12" s="131"/>
      <c r="BX12" s="100"/>
      <c r="BY12" s="131"/>
      <c r="BZ12" s="131"/>
      <c r="CA12" s="100"/>
      <c r="CB12" s="130">
        <v>0</v>
      </c>
      <c r="CC12" s="131">
        <v>0</v>
      </c>
      <c r="CD12" s="101">
        <v>0</v>
      </c>
      <c r="CE12" s="100" t="s">
        <v>18</v>
      </c>
      <c r="CG12" s="129" t="s">
        <v>20</v>
      </c>
      <c r="CH12" s="132">
        <v>63.9818</v>
      </c>
      <c r="CI12" s="129">
        <v>170.99231440140201</v>
      </c>
      <c r="CJ12" s="98">
        <v>8.1105664749800006</v>
      </c>
      <c r="CK12" s="129"/>
      <c r="CL12" s="129"/>
      <c r="CM12" s="99"/>
      <c r="CN12" s="129"/>
      <c r="CO12" s="129"/>
      <c r="CP12" s="99"/>
      <c r="CQ12" s="129"/>
      <c r="CR12" s="129"/>
      <c r="CS12" s="99"/>
      <c r="CT12" s="129"/>
      <c r="CU12" s="129"/>
      <c r="CV12" s="99"/>
      <c r="CW12" s="132">
        <v>0</v>
      </c>
      <c r="CX12" s="129">
        <v>0</v>
      </c>
      <c r="CY12" s="98">
        <v>0</v>
      </c>
      <c r="CZ12" s="100" t="s">
        <v>18</v>
      </c>
      <c r="DB12" s="129" t="s">
        <v>20</v>
      </c>
      <c r="DC12" s="132">
        <v>60.942900000000002</v>
      </c>
      <c r="DD12" s="129">
        <v>162.87080884459601</v>
      </c>
      <c r="DE12" s="98">
        <v>5.7716185588047102</v>
      </c>
      <c r="DF12" s="129"/>
      <c r="DG12" s="129"/>
      <c r="DH12" s="99"/>
      <c r="DI12" s="129"/>
      <c r="DJ12" s="129"/>
      <c r="DK12" s="99"/>
      <c r="DL12" s="129"/>
      <c r="DM12" s="129"/>
      <c r="DN12" s="99"/>
      <c r="DO12" s="129"/>
      <c r="DP12" s="129"/>
      <c r="DQ12" s="99"/>
      <c r="DR12" s="132">
        <v>0</v>
      </c>
      <c r="DS12" s="129">
        <v>0</v>
      </c>
      <c r="DT12" s="98">
        <v>0</v>
      </c>
      <c r="DU12" s="100" t="s">
        <v>18</v>
      </c>
    </row>
    <row r="13" spans="1:125" s="120" customFormat="1" x14ac:dyDescent="0.2">
      <c r="A13" s="91" t="s">
        <v>21</v>
      </c>
      <c r="B13" s="121">
        <v>491.44009588752698</v>
      </c>
      <c r="C13" s="122">
        <v>1313.3809831148101</v>
      </c>
      <c r="D13" s="117"/>
      <c r="E13" s="122"/>
      <c r="F13" s="122"/>
      <c r="G13" s="94"/>
      <c r="H13" s="122"/>
      <c r="I13" s="122"/>
      <c r="J13" s="94"/>
      <c r="K13" s="122"/>
      <c r="L13" s="122"/>
      <c r="M13" s="94"/>
      <c r="N13" s="122"/>
      <c r="O13" s="122"/>
      <c r="P13" s="94"/>
      <c r="Q13" s="121">
        <v>670.97337210000001</v>
      </c>
      <c r="R13" s="122">
        <v>1793.1863404451301</v>
      </c>
      <c r="S13" s="117"/>
      <c r="T13" s="94">
        <v>-26.7571387595566</v>
      </c>
      <c r="V13" s="91" t="s">
        <v>21</v>
      </c>
      <c r="W13" s="121">
        <v>766.36762299768702</v>
      </c>
      <c r="X13" s="122">
        <v>2048.1288981972298</v>
      </c>
      <c r="Y13" s="117"/>
      <c r="Z13" s="122"/>
      <c r="AA13" s="122"/>
      <c r="AB13" s="94"/>
      <c r="AC13" s="122"/>
      <c r="AD13" s="122"/>
      <c r="AE13" s="94"/>
      <c r="AF13" s="122"/>
      <c r="AG13" s="122"/>
      <c r="AH13" s="94"/>
      <c r="AI13" s="122"/>
      <c r="AJ13" s="122"/>
      <c r="AK13" s="94"/>
      <c r="AL13" s="121">
        <v>880.41868710000006</v>
      </c>
      <c r="AM13" s="122">
        <v>2352.9320673921802</v>
      </c>
      <c r="AN13" s="117"/>
      <c r="AO13" s="94">
        <v>-12.954184841076501</v>
      </c>
      <c r="AQ13" s="91" t="s">
        <v>21</v>
      </c>
      <c r="AR13" s="121">
        <v>1000.17293452391</v>
      </c>
      <c r="AS13" s="122">
        <v>2672.97707904257</v>
      </c>
      <c r="AT13" s="117"/>
      <c r="AU13" s="122"/>
      <c r="AV13" s="122"/>
      <c r="AW13" s="94"/>
      <c r="AX13" s="122"/>
      <c r="AY13" s="122"/>
      <c r="AZ13" s="94"/>
      <c r="BA13" s="122"/>
      <c r="BB13" s="122"/>
      <c r="BC13" s="94"/>
      <c r="BD13" s="122"/>
      <c r="BE13" s="122"/>
      <c r="BF13" s="94"/>
      <c r="BG13" s="121">
        <v>1139.6730829999999</v>
      </c>
      <c r="BH13" s="122">
        <v>3045.7933056455299</v>
      </c>
      <c r="BI13" s="117"/>
      <c r="BJ13" s="94">
        <v>-12.240365290445901</v>
      </c>
      <c r="BL13" s="91" t="s">
        <v>21</v>
      </c>
      <c r="BM13" s="121">
        <v>735.48676011413102</v>
      </c>
      <c r="BN13" s="122">
        <v>1965.5993317397099</v>
      </c>
      <c r="BO13" s="117"/>
      <c r="BP13" s="122"/>
      <c r="BQ13" s="122"/>
      <c r="BR13" s="94"/>
      <c r="BS13" s="122"/>
      <c r="BT13" s="122"/>
      <c r="BU13" s="94"/>
      <c r="BV13" s="122"/>
      <c r="BW13" s="122"/>
      <c r="BX13" s="94"/>
      <c r="BY13" s="122"/>
      <c r="BZ13" s="122"/>
      <c r="CA13" s="94"/>
      <c r="CB13" s="121">
        <v>830.69940889999998</v>
      </c>
      <c r="CC13" s="122">
        <v>2220.0565551404902</v>
      </c>
      <c r="CD13" s="117"/>
      <c r="CE13" s="94">
        <v>-11.4617450988617</v>
      </c>
      <c r="CG13" s="91" t="s">
        <v>21</v>
      </c>
      <c r="CH13" s="123">
        <v>713.82918989844404</v>
      </c>
      <c r="CI13" s="124">
        <v>1907.71915244668</v>
      </c>
      <c r="CJ13" s="92"/>
      <c r="CK13" s="124"/>
      <c r="CL13" s="124"/>
      <c r="CM13" s="93"/>
      <c r="CN13" s="124"/>
      <c r="CO13" s="124"/>
      <c r="CP13" s="93"/>
      <c r="CQ13" s="124"/>
      <c r="CR13" s="124"/>
      <c r="CS13" s="93"/>
      <c r="CT13" s="124"/>
      <c r="CU13" s="124"/>
      <c r="CV13" s="93"/>
      <c r="CW13" s="123">
        <v>798.73810409999999</v>
      </c>
      <c r="CX13" s="124">
        <v>2134.63949155302</v>
      </c>
      <c r="CY13" s="92"/>
      <c r="CZ13" s="94">
        <v>-10.630382320025801</v>
      </c>
      <c r="DB13" s="91" t="s">
        <v>21</v>
      </c>
      <c r="DC13" s="123">
        <v>939.80716826235198</v>
      </c>
      <c r="DD13" s="124">
        <v>2511.6486687184101</v>
      </c>
      <c r="DE13" s="92"/>
      <c r="DF13" s="124"/>
      <c r="DG13" s="124"/>
      <c r="DH13" s="93"/>
      <c r="DI13" s="124"/>
      <c r="DJ13" s="124"/>
      <c r="DK13" s="93"/>
      <c r="DL13" s="124"/>
      <c r="DM13" s="124"/>
      <c r="DN13" s="93"/>
      <c r="DO13" s="124"/>
      <c r="DP13" s="124"/>
      <c r="DQ13" s="93"/>
      <c r="DR13" s="123">
        <v>1089.4987484999999</v>
      </c>
      <c r="DS13" s="124">
        <v>2911.70164864768</v>
      </c>
      <c r="DT13" s="92"/>
      <c r="DU13" s="94">
        <v>-13.7394907927834</v>
      </c>
    </row>
    <row r="14" spans="1:125" s="120" customFormat="1" x14ac:dyDescent="0.2">
      <c r="A14" s="125" t="s">
        <v>22</v>
      </c>
      <c r="B14" s="126">
        <v>172.336395887527</v>
      </c>
      <c r="C14" s="127">
        <v>460.57158736397599</v>
      </c>
      <c r="D14" s="118">
        <v>35.067630282851098</v>
      </c>
      <c r="E14" s="127">
        <v>66.181094900000005</v>
      </c>
      <c r="F14" s="127">
        <v>176.86996281082801</v>
      </c>
      <c r="G14" s="97">
        <v>38.402273970724302</v>
      </c>
      <c r="H14" s="127">
        <v>4.3129270999999996</v>
      </c>
      <c r="I14" s="127">
        <v>11.5263619759608</v>
      </c>
      <c r="J14" s="97">
        <v>2.50262115427712</v>
      </c>
      <c r="K14" s="127">
        <v>99.065849499999999</v>
      </c>
      <c r="L14" s="127">
        <v>264.75495975646101</v>
      </c>
      <c r="M14" s="97">
        <v>57.483997497925003</v>
      </c>
      <c r="N14" s="127">
        <v>2.7765243875266701</v>
      </c>
      <c r="O14" s="127">
        <v>7.4203028207259001</v>
      </c>
      <c r="P14" s="97">
        <v>1.61110737707358</v>
      </c>
      <c r="Q14" s="126">
        <v>233.62177209999999</v>
      </c>
      <c r="R14" s="127">
        <v>624.35766899236796</v>
      </c>
      <c r="S14" s="118">
        <v>34.818337331154403</v>
      </c>
      <c r="T14" s="97">
        <v>-26.2327332172793</v>
      </c>
      <c r="V14" s="125" t="s">
        <v>22</v>
      </c>
      <c r="W14" s="126">
        <v>178.59522299768699</v>
      </c>
      <c r="X14" s="127">
        <v>477.29839612841403</v>
      </c>
      <c r="Y14" s="118">
        <v>23.304119020464601</v>
      </c>
      <c r="Z14" s="127">
        <v>68.6415997</v>
      </c>
      <c r="AA14" s="127">
        <v>183.445698572369</v>
      </c>
      <c r="AB14" s="97">
        <v>38.434174524863501</v>
      </c>
      <c r="AC14" s="127">
        <v>4.3446097999999997</v>
      </c>
      <c r="AD14" s="127">
        <v>11.611034464066501</v>
      </c>
      <c r="AE14" s="97">
        <v>2.43265733936023</v>
      </c>
      <c r="AF14" s="127">
        <v>101.65551929999999</v>
      </c>
      <c r="AG14" s="127">
        <v>271.67589090621698</v>
      </c>
      <c r="AH14" s="97">
        <v>56.919506352819297</v>
      </c>
      <c r="AI14" s="127">
        <v>3.9534941976866098</v>
      </c>
      <c r="AJ14" s="127">
        <v>10.5657721857614</v>
      </c>
      <c r="AK14" s="97">
        <v>2.21366178295699</v>
      </c>
      <c r="AL14" s="126">
        <v>243.1362871</v>
      </c>
      <c r="AM14" s="127">
        <v>649.78535218128798</v>
      </c>
      <c r="AN14" s="118">
        <v>27.615984379075801</v>
      </c>
      <c r="AO14" s="97">
        <v>-26.545220736947499</v>
      </c>
      <c r="AQ14" s="125" t="s">
        <v>22</v>
      </c>
      <c r="AR14" s="126">
        <v>185.98943452391299</v>
      </c>
      <c r="AS14" s="127">
        <v>497.05953667217699</v>
      </c>
      <c r="AT14" s="118">
        <v>18.5957276090904</v>
      </c>
      <c r="AU14" s="127">
        <v>74.144281000000007</v>
      </c>
      <c r="AV14" s="127">
        <v>198.15169638581401</v>
      </c>
      <c r="AW14" s="97">
        <v>39.8647811311385</v>
      </c>
      <c r="AX14" s="127">
        <v>4.6617034000000004</v>
      </c>
      <c r="AY14" s="127">
        <v>12.4584718375989</v>
      </c>
      <c r="AZ14" s="97">
        <v>2.5064345251292401</v>
      </c>
      <c r="BA14" s="127">
        <v>102.4309418</v>
      </c>
      <c r="BB14" s="127">
        <v>273.74821909820099</v>
      </c>
      <c r="BC14" s="97">
        <v>55.0735271937343</v>
      </c>
      <c r="BD14" s="127">
        <v>4.7525083239129904</v>
      </c>
      <c r="BE14" s="127">
        <v>12.7011493505623</v>
      </c>
      <c r="BF14" s="97">
        <v>2.55525714999792</v>
      </c>
      <c r="BG14" s="126">
        <v>260.979783</v>
      </c>
      <c r="BH14" s="127">
        <v>697.47236100181101</v>
      </c>
      <c r="BI14" s="118">
        <v>22.8995303032879</v>
      </c>
      <c r="BJ14" s="97">
        <v>-28.734160023455601</v>
      </c>
      <c r="BL14" s="125" t="s">
        <v>22</v>
      </c>
      <c r="BM14" s="126">
        <v>177.84956011413101</v>
      </c>
      <c r="BN14" s="127">
        <v>475.30560095506098</v>
      </c>
      <c r="BO14" s="118">
        <v>24.181204850857299</v>
      </c>
      <c r="BP14" s="127">
        <v>69.829838599999903</v>
      </c>
      <c r="BQ14" s="127">
        <v>186.62128474801199</v>
      </c>
      <c r="BR14" s="97">
        <v>39.263430595604603</v>
      </c>
      <c r="BS14" s="127">
        <v>4.3180449000000003</v>
      </c>
      <c r="BT14" s="127">
        <v>11.5400393727618</v>
      </c>
      <c r="BU14" s="97">
        <v>2.4279199213250702</v>
      </c>
      <c r="BV14" s="127">
        <v>99.998788600000097</v>
      </c>
      <c r="BW14" s="127">
        <v>267.24825341035302</v>
      </c>
      <c r="BX14" s="97">
        <v>56.226615649669299</v>
      </c>
      <c r="BY14" s="127">
        <v>3.7028880141311</v>
      </c>
      <c r="BZ14" s="127">
        <v>9.8960234239344302</v>
      </c>
      <c r="CA14" s="97">
        <v>2.0820338334010202</v>
      </c>
      <c r="CB14" s="126">
        <v>245.03260890000001</v>
      </c>
      <c r="CC14" s="127">
        <v>654.85330046395302</v>
      </c>
      <c r="CD14" s="118">
        <v>29.497144969017</v>
      </c>
      <c r="CE14" s="97">
        <v>-27.418003296568099</v>
      </c>
      <c r="CG14" s="125" t="s">
        <v>22</v>
      </c>
      <c r="CH14" s="128">
        <v>168.31818989844399</v>
      </c>
      <c r="CI14" s="125">
        <v>449.83287195092402</v>
      </c>
      <c r="CJ14" s="95">
        <v>23.579617124145699</v>
      </c>
      <c r="CK14" s="125">
        <v>63.570661800000003</v>
      </c>
      <c r="CL14" s="125">
        <v>169.89354143226299</v>
      </c>
      <c r="CM14" s="96">
        <v>37.768147244427801</v>
      </c>
      <c r="CN14" s="125">
        <v>4.1112263000000002</v>
      </c>
      <c r="CO14" s="125">
        <v>10.987313580813799</v>
      </c>
      <c r="CP14" s="96">
        <v>2.4425323861197299</v>
      </c>
      <c r="CQ14" s="125">
        <v>96.544736999999998</v>
      </c>
      <c r="CR14" s="125">
        <v>258.01724901307301</v>
      </c>
      <c r="CS14" s="96">
        <v>57.358469134114898</v>
      </c>
      <c r="CT14" s="125">
        <v>4.0915647984441099</v>
      </c>
      <c r="CU14" s="125">
        <v>10.9347679247734</v>
      </c>
      <c r="CV14" s="96">
        <v>2.4308512353375402</v>
      </c>
      <c r="CW14" s="128">
        <v>227.5631041</v>
      </c>
      <c r="CX14" s="125">
        <v>608.16578843399498</v>
      </c>
      <c r="CY14" s="95">
        <v>28.490327797296299</v>
      </c>
      <c r="CZ14" s="97">
        <v>-26.0344990616411</v>
      </c>
      <c r="DB14" s="125" t="s">
        <v>22</v>
      </c>
      <c r="DC14" s="128">
        <v>211.645968262352</v>
      </c>
      <c r="DD14" s="125">
        <v>565.62700560011206</v>
      </c>
      <c r="DE14" s="95">
        <v>22.520148325073201</v>
      </c>
      <c r="DF14" s="125">
        <v>91.404360199999999</v>
      </c>
      <c r="DG14" s="125">
        <v>244.27951537745699</v>
      </c>
      <c r="DH14" s="96">
        <v>43.187385495903698</v>
      </c>
      <c r="DI14" s="125">
        <v>5.8211561999999999</v>
      </c>
      <c r="DJ14" s="125">
        <v>15.5571267318217</v>
      </c>
      <c r="DK14" s="96">
        <v>2.7504214929264399</v>
      </c>
      <c r="DL14" s="125">
        <v>109.7392997</v>
      </c>
      <c r="DM14" s="125">
        <v>293.279914545888</v>
      </c>
      <c r="DN14" s="96">
        <v>51.850408775077298</v>
      </c>
      <c r="DO14" s="125">
        <v>4.6811521623521202</v>
      </c>
      <c r="DP14" s="125">
        <v>12.5104489449455</v>
      </c>
      <c r="DQ14" s="96">
        <v>2.2117842360925399</v>
      </c>
      <c r="DR14" s="128">
        <v>318.07914849999997</v>
      </c>
      <c r="DS14" s="125">
        <v>850.071266592097</v>
      </c>
      <c r="DT14" s="95">
        <v>29.194998978927199</v>
      </c>
      <c r="DU14" s="97">
        <v>-33.461225213776601</v>
      </c>
    </row>
    <row r="15" spans="1:125" s="120" customFormat="1" x14ac:dyDescent="0.2">
      <c r="A15" s="129" t="s">
        <v>23</v>
      </c>
      <c r="B15" s="130">
        <v>142.10606878752699</v>
      </c>
      <c r="C15" s="131">
        <v>379.78058748681701</v>
      </c>
      <c r="D15" s="101">
        <v>82.458535851167795</v>
      </c>
      <c r="E15" s="131">
        <v>66.181094900000005</v>
      </c>
      <c r="F15" s="131">
        <v>176.86996281082801</v>
      </c>
      <c r="G15" s="100">
        <v>46.571617570360303</v>
      </c>
      <c r="H15" s="131">
        <v>4.3129270999999996</v>
      </c>
      <c r="I15" s="131">
        <v>11.5263619759608</v>
      </c>
      <c r="J15" s="100">
        <v>3.0350055678822399</v>
      </c>
      <c r="K15" s="131">
        <v>68.835522400000002</v>
      </c>
      <c r="L15" s="131">
        <v>183.963959879302</v>
      </c>
      <c r="M15" s="100">
        <v>48.439537443626797</v>
      </c>
      <c r="N15" s="131">
        <v>2.7765243875266701</v>
      </c>
      <c r="O15" s="131">
        <v>7.4203028207259001</v>
      </c>
      <c r="P15" s="100">
        <v>1.9538394181307299</v>
      </c>
      <c r="Q15" s="130">
        <v>233.62177209999999</v>
      </c>
      <c r="R15" s="131">
        <v>624.35766899236796</v>
      </c>
      <c r="S15" s="101">
        <v>100</v>
      </c>
      <c r="T15" s="100">
        <v>-39.172591873543702</v>
      </c>
      <c r="V15" s="129" t="s">
        <v>23</v>
      </c>
      <c r="W15" s="130">
        <v>148.39783859768701</v>
      </c>
      <c r="X15" s="131">
        <v>396.59543610814501</v>
      </c>
      <c r="Y15" s="101">
        <v>83.091717744101601</v>
      </c>
      <c r="Z15" s="131">
        <v>68.6415997</v>
      </c>
      <c r="AA15" s="131">
        <v>183.445698572369</v>
      </c>
      <c r="AB15" s="100">
        <v>46.2551209294163</v>
      </c>
      <c r="AC15" s="131">
        <v>4.3446097999999997</v>
      </c>
      <c r="AD15" s="131">
        <v>11.611034464066501</v>
      </c>
      <c r="AE15" s="100">
        <v>2.92767727687627</v>
      </c>
      <c r="AF15" s="131">
        <v>71.458134900000104</v>
      </c>
      <c r="AG15" s="131">
        <v>190.97293088594901</v>
      </c>
      <c r="AH15" s="100">
        <v>48.153083343569698</v>
      </c>
      <c r="AI15" s="131">
        <v>3.9534941976866098</v>
      </c>
      <c r="AJ15" s="131">
        <v>10.5657721857614</v>
      </c>
      <c r="AK15" s="100">
        <v>2.6641184501377499</v>
      </c>
      <c r="AL15" s="130">
        <v>243.1362871</v>
      </c>
      <c r="AM15" s="131">
        <v>649.78535218128798</v>
      </c>
      <c r="AN15" s="101">
        <v>100</v>
      </c>
      <c r="AO15" s="100">
        <v>-38.965162145191499</v>
      </c>
      <c r="AQ15" s="129" t="s">
        <v>23</v>
      </c>
      <c r="AR15" s="130">
        <v>156.975400623913</v>
      </c>
      <c r="AS15" s="131">
        <v>419.51909850567102</v>
      </c>
      <c r="AT15" s="101">
        <v>84.400170916015298</v>
      </c>
      <c r="AU15" s="131">
        <v>74.144281000000007</v>
      </c>
      <c r="AV15" s="131">
        <v>198.15169638581401</v>
      </c>
      <c r="AW15" s="100">
        <v>47.2330573486717</v>
      </c>
      <c r="AX15" s="131">
        <v>4.6617034000000004</v>
      </c>
      <c r="AY15" s="131">
        <v>12.4584718375989</v>
      </c>
      <c r="AZ15" s="100">
        <v>2.9697031391362199</v>
      </c>
      <c r="BA15" s="131">
        <v>73.416907899999899</v>
      </c>
      <c r="BB15" s="131">
        <v>196.207780931695</v>
      </c>
      <c r="BC15" s="100">
        <v>46.769689778269601</v>
      </c>
      <c r="BD15" s="131">
        <v>4.7525083239129904</v>
      </c>
      <c r="BE15" s="131">
        <v>12.7011493505623</v>
      </c>
      <c r="BF15" s="100">
        <v>3.0275497339224602</v>
      </c>
      <c r="BG15" s="130">
        <v>260.979783</v>
      </c>
      <c r="BH15" s="131">
        <v>697.47236100181101</v>
      </c>
      <c r="BI15" s="101">
        <v>100</v>
      </c>
      <c r="BJ15" s="100">
        <v>-39.851509255062503</v>
      </c>
      <c r="BL15" s="129" t="s">
        <v>23</v>
      </c>
      <c r="BM15" s="130">
        <v>147.89836331413099</v>
      </c>
      <c r="BN15" s="131">
        <v>395.26058096619101</v>
      </c>
      <c r="BO15" s="101">
        <v>83.159251683962793</v>
      </c>
      <c r="BP15" s="131">
        <v>69.829838599999903</v>
      </c>
      <c r="BQ15" s="131">
        <v>186.62128474801199</v>
      </c>
      <c r="BR15" s="100">
        <v>47.214747367882403</v>
      </c>
      <c r="BS15" s="131">
        <v>4.3180449000000003</v>
      </c>
      <c r="BT15" s="131">
        <v>11.5400393727618</v>
      </c>
      <c r="BU15" s="100">
        <v>2.9196028970439798</v>
      </c>
      <c r="BV15" s="131">
        <v>70.047591800000106</v>
      </c>
      <c r="BW15" s="131">
        <v>187.20323342148399</v>
      </c>
      <c r="BX15" s="100">
        <v>47.361979017456299</v>
      </c>
      <c r="BY15" s="131">
        <v>3.7028880141311</v>
      </c>
      <c r="BZ15" s="131">
        <v>9.8960234239344302</v>
      </c>
      <c r="CA15" s="100">
        <v>2.5036707176172701</v>
      </c>
      <c r="CB15" s="130">
        <v>245.03260890000001</v>
      </c>
      <c r="CC15" s="131">
        <v>654.85330046395302</v>
      </c>
      <c r="CD15" s="101">
        <v>100</v>
      </c>
      <c r="CE15" s="100">
        <v>-39.641354684147501</v>
      </c>
      <c r="CG15" s="129" t="s">
        <v>23</v>
      </c>
      <c r="CH15" s="132">
        <v>137.97858149844399</v>
      </c>
      <c r="CI15" s="129">
        <v>368.74981617024503</v>
      </c>
      <c r="CJ15" s="98">
        <v>81.974848696801203</v>
      </c>
      <c r="CK15" s="129">
        <v>63.570661800000003</v>
      </c>
      <c r="CL15" s="129">
        <v>169.89354143226299</v>
      </c>
      <c r="CM15" s="99">
        <v>46.0728477634892</v>
      </c>
      <c r="CN15" s="129">
        <v>4.1112263000000002</v>
      </c>
      <c r="CO15" s="129">
        <v>10.987313580813799</v>
      </c>
      <c r="CP15" s="99">
        <v>2.9796119479938001</v>
      </c>
      <c r="CQ15" s="129">
        <v>66.205128599999995</v>
      </c>
      <c r="CR15" s="129">
        <v>176.93419323239499</v>
      </c>
      <c r="CS15" s="99">
        <v>47.982178017061699</v>
      </c>
      <c r="CT15" s="129">
        <v>4.0915647984441099</v>
      </c>
      <c r="CU15" s="129">
        <v>10.9347679247734</v>
      </c>
      <c r="CV15" s="99">
        <v>2.96536227145533</v>
      </c>
      <c r="CW15" s="132">
        <v>227.5631041</v>
      </c>
      <c r="CX15" s="129">
        <v>608.16578843399498</v>
      </c>
      <c r="CY15" s="98">
        <v>100</v>
      </c>
      <c r="CZ15" s="100">
        <v>-39.366892517949204</v>
      </c>
      <c r="DB15" s="129" t="s">
        <v>23</v>
      </c>
      <c r="DC15" s="132">
        <v>184.31518846235201</v>
      </c>
      <c r="DD15" s="129">
        <v>492.58508911140598</v>
      </c>
      <c r="DE15" s="98">
        <v>87.086557790639603</v>
      </c>
      <c r="DF15" s="129">
        <v>91.404360199999999</v>
      </c>
      <c r="DG15" s="129">
        <v>244.27951537745699</v>
      </c>
      <c r="DH15" s="99">
        <v>49.591333716195599</v>
      </c>
      <c r="DI15" s="129">
        <v>5.8211561999999999</v>
      </c>
      <c r="DJ15" s="129">
        <v>15.5571267318217</v>
      </c>
      <c r="DK15" s="99">
        <v>3.1582618060741199</v>
      </c>
      <c r="DL15" s="129">
        <v>82.408519900000101</v>
      </c>
      <c r="DM15" s="129">
        <v>220.23799805718201</v>
      </c>
      <c r="DN15" s="99">
        <v>44.710650591246697</v>
      </c>
      <c r="DO15" s="129">
        <v>4.6811521623521202</v>
      </c>
      <c r="DP15" s="129">
        <v>12.5104489449455</v>
      </c>
      <c r="DQ15" s="99">
        <v>2.53975388648358</v>
      </c>
      <c r="DR15" s="132">
        <v>318.07914849999997</v>
      </c>
      <c r="DS15" s="129">
        <v>850.071266592097</v>
      </c>
      <c r="DT15" s="98">
        <v>100</v>
      </c>
      <c r="DU15" s="100">
        <v>-42.053671442612</v>
      </c>
    </row>
    <row r="16" spans="1:125" s="120" customFormat="1" x14ac:dyDescent="0.2">
      <c r="A16" s="129" t="s">
        <v>24</v>
      </c>
      <c r="B16" s="130">
        <v>30.2303</v>
      </c>
      <c r="C16" s="131">
        <v>80.790927452005107</v>
      </c>
      <c r="D16" s="101">
        <v>17.541448423773101</v>
      </c>
      <c r="E16" s="131">
        <v>0</v>
      </c>
      <c r="F16" s="131">
        <v>0</v>
      </c>
      <c r="G16" s="100">
        <v>0</v>
      </c>
      <c r="H16" s="131">
        <v>0</v>
      </c>
      <c r="I16" s="131">
        <v>0</v>
      </c>
      <c r="J16" s="100">
        <v>0</v>
      </c>
      <c r="K16" s="131">
        <v>30.2303271</v>
      </c>
      <c r="L16" s="131">
        <v>80.790999877159095</v>
      </c>
      <c r="M16" s="100">
        <v>100.000089645157</v>
      </c>
      <c r="N16" s="131">
        <v>0</v>
      </c>
      <c r="O16" s="131">
        <v>0</v>
      </c>
      <c r="P16" s="100">
        <v>0</v>
      </c>
      <c r="Q16" s="130">
        <v>0</v>
      </c>
      <c r="R16" s="131">
        <v>0</v>
      </c>
      <c r="S16" s="101">
        <v>0</v>
      </c>
      <c r="T16" s="100" t="s">
        <v>18</v>
      </c>
      <c r="V16" s="129" t="s">
        <v>24</v>
      </c>
      <c r="W16" s="130">
        <v>30.197399999999998</v>
      </c>
      <c r="X16" s="131">
        <v>80.703001711500704</v>
      </c>
      <c r="Y16" s="101">
        <v>16.9082909907345</v>
      </c>
      <c r="Z16" s="131">
        <v>0</v>
      </c>
      <c r="AA16" s="131">
        <v>0</v>
      </c>
      <c r="AB16" s="100">
        <v>0</v>
      </c>
      <c r="AC16" s="131">
        <v>0</v>
      </c>
      <c r="AD16" s="131">
        <v>0</v>
      </c>
      <c r="AE16" s="100">
        <v>0</v>
      </c>
      <c r="AF16" s="131">
        <v>30.197384400000001</v>
      </c>
      <c r="AG16" s="131">
        <v>80.702960020268094</v>
      </c>
      <c r="AH16" s="100">
        <v>99.999948339923293</v>
      </c>
      <c r="AI16" s="131">
        <v>0</v>
      </c>
      <c r="AJ16" s="131">
        <v>0</v>
      </c>
      <c r="AK16" s="100">
        <v>0</v>
      </c>
      <c r="AL16" s="130">
        <v>0</v>
      </c>
      <c r="AM16" s="131">
        <v>0</v>
      </c>
      <c r="AN16" s="101">
        <v>0</v>
      </c>
      <c r="AO16" s="100" t="s">
        <v>18</v>
      </c>
      <c r="AQ16" s="129" t="s">
        <v>24</v>
      </c>
      <c r="AR16" s="130">
        <v>29.013999999999999</v>
      </c>
      <c r="AS16" s="131">
        <v>77.540347568250297</v>
      </c>
      <c r="AT16" s="101">
        <v>15.5998108571429</v>
      </c>
      <c r="AU16" s="131">
        <v>0</v>
      </c>
      <c r="AV16" s="131">
        <v>0</v>
      </c>
      <c r="AW16" s="100">
        <v>0</v>
      </c>
      <c r="AX16" s="131">
        <v>0</v>
      </c>
      <c r="AY16" s="131">
        <v>0</v>
      </c>
      <c r="AZ16" s="100">
        <v>0</v>
      </c>
      <c r="BA16" s="131">
        <v>29.014033900000001</v>
      </c>
      <c r="BB16" s="131">
        <v>77.540438166505695</v>
      </c>
      <c r="BC16" s="100">
        <v>100.00011684014601</v>
      </c>
      <c r="BD16" s="131">
        <v>0</v>
      </c>
      <c r="BE16" s="131">
        <v>0</v>
      </c>
      <c r="BF16" s="100">
        <v>0</v>
      </c>
      <c r="BG16" s="130">
        <v>0</v>
      </c>
      <c r="BH16" s="131">
        <v>0</v>
      </c>
      <c r="BI16" s="101">
        <v>0</v>
      </c>
      <c r="BJ16" s="100" t="s">
        <v>18</v>
      </c>
      <c r="BL16" s="129" t="s">
        <v>24</v>
      </c>
      <c r="BM16" s="130">
        <v>29.9512</v>
      </c>
      <c r="BN16" s="131">
        <v>80.0450285409174</v>
      </c>
      <c r="BO16" s="101">
        <v>16.840750115310598</v>
      </c>
      <c r="BP16" s="131">
        <v>0</v>
      </c>
      <c r="BQ16" s="131">
        <v>0</v>
      </c>
      <c r="BR16" s="100">
        <v>0</v>
      </c>
      <c r="BS16" s="131">
        <v>0</v>
      </c>
      <c r="BT16" s="131">
        <v>0</v>
      </c>
      <c r="BU16" s="100">
        <v>0</v>
      </c>
      <c r="BV16" s="131">
        <v>29.951196800000002</v>
      </c>
      <c r="BW16" s="131">
        <v>80.045019988869697</v>
      </c>
      <c r="BX16" s="100">
        <v>99.999989315953997</v>
      </c>
      <c r="BY16" s="131">
        <v>0</v>
      </c>
      <c r="BZ16" s="131">
        <v>0</v>
      </c>
      <c r="CA16" s="100">
        <v>0</v>
      </c>
      <c r="CB16" s="130">
        <v>0</v>
      </c>
      <c r="CC16" s="131">
        <v>0</v>
      </c>
      <c r="CD16" s="101">
        <v>0</v>
      </c>
      <c r="CE16" s="100" t="s">
        <v>18</v>
      </c>
      <c r="CG16" s="129" t="s">
        <v>24</v>
      </c>
      <c r="CH16" s="132">
        <v>30.339600000000001</v>
      </c>
      <c r="CI16" s="129">
        <v>81.083033331553196</v>
      </c>
      <c r="CJ16" s="98">
        <v>18.025146312650801</v>
      </c>
      <c r="CK16" s="129">
        <v>0</v>
      </c>
      <c r="CL16" s="129">
        <v>0</v>
      </c>
      <c r="CM16" s="99">
        <v>0</v>
      </c>
      <c r="CN16" s="129">
        <v>0</v>
      </c>
      <c r="CO16" s="129">
        <v>0</v>
      </c>
      <c r="CP16" s="99">
        <v>0</v>
      </c>
      <c r="CQ16" s="129">
        <v>30.339608399999999</v>
      </c>
      <c r="CR16" s="129">
        <v>81.083055780678507</v>
      </c>
      <c r="CS16" s="99">
        <v>100.000027686588</v>
      </c>
      <c r="CT16" s="129">
        <v>0</v>
      </c>
      <c r="CU16" s="129">
        <v>0</v>
      </c>
      <c r="CV16" s="99">
        <v>0</v>
      </c>
      <c r="CW16" s="130">
        <v>0</v>
      </c>
      <c r="CX16" s="131">
        <v>0</v>
      </c>
      <c r="CY16" s="101">
        <v>0</v>
      </c>
      <c r="CZ16" s="100" t="s">
        <v>18</v>
      </c>
      <c r="DB16" s="129" t="s">
        <v>24</v>
      </c>
      <c r="DC16" s="132">
        <v>27.3308</v>
      </c>
      <c r="DD16" s="129">
        <v>73.041970473507106</v>
      </c>
      <c r="DE16" s="98">
        <v>12.9134517536007</v>
      </c>
      <c r="DF16" s="129">
        <v>0</v>
      </c>
      <c r="DG16" s="129">
        <v>0</v>
      </c>
      <c r="DH16" s="99">
        <v>0</v>
      </c>
      <c r="DI16" s="129">
        <v>0</v>
      </c>
      <c r="DJ16" s="129">
        <v>0</v>
      </c>
      <c r="DK16" s="99">
        <v>0</v>
      </c>
      <c r="DL16" s="129">
        <v>27.330779799999998</v>
      </c>
      <c r="DM16" s="129">
        <v>73.041916488705894</v>
      </c>
      <c r="DN16" s="99">
        <v>99.9999260907109</v>
      </c>
      <c r="DO16" s="129">
        <v>0</v>
      </c>
      <c r="DP16" s="129">
        <v>0</v>
      </c>
      <c r="DQ16" s="99">
        <v>0</v>
      </c>
      <c r="DR16" s="130">
        <v>0</v>
      </c>
      <c r="DS16" s="131">
        <v>0</v>
      </c>
      <c r="DT16" s="101">
        <v>0</v>
      </c>
      <c r="DU16" s="100" t="s">
        <v>18</v>
      </c>
    </row>
    <row r="17" spans="1:125" s="120" customFormat="1" x14ac:dyDescent="0.2">
      <c r="A17" s="129" t="s">
        <v>25</v>
      </c>
      <c r="B17" s="130">
        <v>43.0797363</v>
      </c>
      <c r="C17" s="131">
        <v>115.131237535347</v>
      </c>
      <c r="D17" s="101">
        <v>24.9974685139148</v>
      </c>
      <c r="E17" s="131">
        <v>20.493429899999999</v>
      </c>
      <c r="F17" s="131">
        <v>54.768996943254002</v>
      </c>
      <c r="G17" s="100">
        <v>47.570926983599001</v>
      </c>
      <c r="H17" s="131">
        <v>0.90688489999999999</v>
      </c>
      <c r="I17" s="131">
        <v>2.4236634159508501</v>
      </c>
      <c r="J17" s="100">
        <v>2.10513103813962</v>
      </c>
      <c r="K17" s="131">
        <v>21.5624009</v>
      </c>
      <c r="L17" s="131">
        <v>57.625837877988303</v>
      </c>
      <c r="M17" s="100">
        <v>50.052304753778202</v>
      </c>
      <c r="N17" s="131">
        <v>0.1170206</v>
      </c>
      <c r="O17" s="131">
        <v>0.31273929815417301</v>
      </c>
      <c r="P17" s="100">
        <v>0.27163722448319599</v>
      </c>
      <c r="Q17" s="130">
        <v>75.539091499999998</v>
      </c>
      <c r="R17" s="131">
        <v>201.87934824222299</v>
      </c>
      <c r="S17" s="101">
        <v>32.333926252244197</v>
      </c>
      <c r="T17" s="100">
        <v>-42.970274801358997</v>
      </c>
      <c r="V17" s="129" t="s">
        <v>25</v>
      </c>
      <c r="W17" s="130">
        <v>46.421901699999999</v>
      </c>
      <c r="X17" s="131">
        <v>124.063224395021</v>
      </c>
      <c r="Y17" s="101">
        <v>25.9928014427358</v>
      </c>
      <c r="Z17" s="131">
        <v>22.7091764</v>
      </c>
      <c r="AA17" s="131">
        <v>60.6906124989559</v>
      </c>
      <c r="AB17" s="100">
        <v>48.919099753296003</v>
      </c>
      <c r="AC17" s="131">
        <v>0.96660809999999997</v>
      </c>
      <c r="AD17" s="131">
        <v>2.583274558361</v>
      </c>
      <c r="AE17" s="100">
        <v>2.0822242618294098</v>
      </c>
      <c r="AF17" s="131">
        <v>22.624718699999999</v>
      </c>
      <c r="AG17" s="131">
        <v>60.4648980365303</v>
      </c>
      <c r="AH17" s="100">
        <v>48.737164724985803</v>
      </c>
      <c r="AI17" s="131">
        <v>0.12139850000000001</v>
      </c>
      <c r="AJ17" s="131">
        <v>0.324439301174062</v>
      </c>
      <c r="AK17" s="100">
        <v>0.26151125988877799</v>
      </c>
      <c r="AL17" s="130">
        <v>82.750533599999997</v>
      </c>
      <c r="AM17" s="131">
        <v>221.15203476949699</v>
      </c>
      <c r="AN17" s="101">
        <v>34.034629132082401</v>
      </c>
      <c r="AO17" s="100">
        <v>-43.901386878791101</v>
      </c>
      <c r="AQ17" s="129" t="s">
        <v>25</v>
      </c>
      <c r="AR17" s="130">
        <v>41.749036099999998</v>
      </c>
      <c r="AS17" s="131">
        <v>111.574921411506</v>
      </c>
      <c r="AT17" s="101">
        <v>22.4469934041507</v>
      </c>
      <c r="AU17" s="131">
        <v>20.069597900000002</v>
      </c>
      <c r="AV17" s="131">
        <v>53.636299604364297</v>
      </c>
      <c r="AW17" s="100">
        <v>48.072003032424497</v>
      </c>
      <c r="AX17" s="131">
        <v>0.87791180000000002</v>
      </c>
      <c r="AY17" s="131">
        <v>2.3462323742423701</v>
      </c>
      <c r="AZ17" s="100">
        <v>2.1028313034513402</v>
      </c>
      <c r="BA17" s="131">
        <v>20.686614200000001</v>
      </c>
      <c r="BB17" s="131">
        <v>55.285284865178902</v>
      </c>
      <c r="BC17" s="100">
        <v>49.549920507026997</v>
      </c>
      <c r="BD17" s="131">
        <v>0.11491220000000001</v>
      </c>
      <c r="BE17" s="131">
        <v>0.30710456772014499</v>
      </c>
      <c r="BF17" s="100">
        <v>0.27524515709717201</v>
      </c>
      <c r="BG17" s="130">
        <v>74.449224100000094</v>
      </c>
      <c r="BH17" s="131">
        <v>198.966661366946</v>
      </c>
      <c r="BI17" s="101">
        <v>28.526816615523099</v>
      </c>
      <c r="BJ17" s="100">
        <v>-43.922805637406299</v>
      </c>
      <c r="BL17" s="129" t="s">
        <v>25</v>
      </c>
      <c r="BM17" s="130">
        <v>42.7850246</v>
      </c>
      <c r="BN17" s="131">
        <v>114.343616123256</v>
      </c>
      <c r="BO17" s="101">
        <v>24.0568627622939</v>
      </c>
      <c r="BP17" s="131">
        <v>21.596554300000001</v>
      </c>
      <c r="BQ17" s="131">
        <v>57.717113348679597</v>
      </c>
      <c r="BR17" s="100">
        <v>50.476900508782201</v>
      </c>
      <c r="BS17" s="131">
        <v>0.8575663</v>
      </c>
      <c r="BT17" s="131">
        <v>2.2918587221623499</v>
      </c>
      <c r="BU17" s="100">
        <v>2.0043608903289001</v>
      </c>
      <c r="BV17" s="131">
        <v>20.22663</v>
      </c>
      <c r="BW17" s="131">
        <v>54.055970232797897</v>
      </c>
      <c r="BX17" s="100">
        <v>47.275022485320697</v>
      </c>
      <c r="BY17" s="131">
        <v>0.10427400000000001</v>
      </c>
      <c r="BZ17" s="131">
        <v>0.27867381961576199</v>
      </c>
      <c r="CA17" s="100">
        <v>0.24371611556815601</v>
      </c>
      <c r="CB17" s="130">
        <v>78.483765500000104</v>
      </c>
      <c r="CC17" s="131">
        <v>209.74903340921799</v>
      </c>
      <c r="CD17" s="101">
        <v>32.029926895170902</v>
      </c>
      <c r="CE17" s="100">
        <v>-45.485509866368602</v>
      </c>
      <c r="CG17" s="129" t="s">
        <v>25</v>
      </c>
      <c r="CH17" s="132">
        <v>42.158687399999998</v>
      </c>
      <c r="CI17" s="129">
        <v>112.66972061822599</v>
      </c>
      <c r="CJ17" s="98">
        <v>25.0470180468532</v>
      </c>
      <c r="CK17" s="129">
        <v>21.2225675</v>
      </c>
      <c r="CL17" s="129">
        <v>56.717628049929402</v>
      </c>
      <c r="CM17" s="99">
        <v>50.339725472572503</v>
      </c>
      <c r="CN17" s="129">
        <v>0.87691030000000003</v>
      </c>
      <c r="CO17" s="129">
        <v>2.3435558505610601</v>
      </c>
      <c r="CP17" s="99">
        <v>2.08002277604117</v>
      </c>
      <c r="CQ17" s="129">
        <v>19.940972800000001</v>
      </c>
      <c r="CR17" s="129">
        <v>53.2925471069492</v>
      </c>
      <c r="CS17" s="99">
        <v>47.299795201878098</v>
      </c>
      <c r="CT17" s="129">
        <v>0.1182368</v>
      </c>
      <c r="CU17" s="129">
        <v>0.315989610786437</v>
      </c>
      <c r="CV17" s="99">
        <v>0.28045654950822801</v>
      </c>
      <c r="CW17" s="132">
        <v>78.585276500000006</v>
      </c>
      <c r="CX17" s="129">
        <v>210.02032307013999</v>
      </c>
      <c r="CY17" s="98">
        <v>34.5333997841173</v>
      </c>
      <c r="CZ17" s="100">
        <v>-46.352943862200497</v>
      </c>
      <c r="DB17" s="129" t="s">
        <v>25</v>
      </c>
      <c r="DC17" s="132">
        <v>44.032087199999999</v>
      </c>
      <c r="DD17" s="129">
        <v>117.67640951414801</v>
      </c>
      <c r="DE17" s="98">
        <v>20.8045953161832</v>
      </c>
      <c r="DF17" s="129">
        <v>21.6172471</v>
      </c>
      <c r="DG17" s="129">
        <v>57.772415165187503</v>
      </c>
      <c r="DH17" s="99">
        <v>49.094304800522799</v>
      </c>
      <c r="DI17" s="129">
        <v>0.908999</v>
      </c>
      <c r="DJ17" s="129">
        <v>2.4293133797198601</v>
      </c>
      <c r="DK17" s="99">
        <v>2.06440134411798</v>
      </c>
      <c r="DL17" s="129">
        <v>21.386325100000001</v>
      </c>
      <c r="DM17" s="129">
        <v>57.155272677383202</v>
      </c>
      <c r="DN17" s="99">
        <v>48.569864523705803</v>
      </c>
      <c r="DO17" s="129">
        <v>0.119516</v>
      </c>
      <c r="DP17" s="129">
        <v>0.31940829185796499</v>
      </c>
      <c r="DQ17" s="99">
        <v>0.271429331653395</v>
      </c>
      <c r="DR17" s="132">
        <v>80.128493599999999</v>
      </c>
      <c r="DS17" s="129">
        <v>214.144593777636</v>
      </c>
      <c r="DT17" s="98">
        <v>25.1913694996577</v>
      </c>
      <c r="DU17" s="100">
        <v>-45.048153008082998</v>
      </c>
    </row>
    <row r="18" spans="1:125" s="120" customFormat="1" x14ac:dyDescent="0.2">
      <c r="A18" s="129" t="s">
        <v>26</v>
      </c>
      <c r="B18" s="130">
        <v>61.117013900000003</v>
      </c>
      <c r="C18" s="131">
        <v>163.336130838202</v>
      </c>
      <c r="D18" s="101">
        <v>35.463787893003897</v>
      </c>
      <c r="E18" s="131">
        <v>26.912011400000001</v>
      </c>
      <c r="F18" s="131">
        <v>71.922751696309106</v>
      </c>
      <c r="G18" s="100">
        <v>44.033583584488603</v>
      </c>
      <c r="H18" s="131">
        <v>2.5605829</v>
      </c>
      <c r="I18" s="131">
        <v>6.8431959758502199</v>
      </c>
      <c r="J18" s="100">
        <v>4.1896400635502902</v>
      </c>
      <c r="K18" s="131">
        <v>31.411822999999998</v>
      </c>
      <c r="L18" s="131">
        <v>83.948565284771405</v>
      </c>
      <c r="M18" s="100">
        <v>51.396200494016597</v>
      </c>
      <c r="N18" s="131">
        <v>0.23259659999999999</v>
      </c>
      <c r="O18" s="131">
        <v>0.62161788127087902</v>
      </c>
      <c r="P18" s="100">
        <v>0.38057585794452597</v>
      </c>
      <c r="Q18" s="130">
        <v>93.067177099999896</v>
      </c>
      <c r="R18" s="131">
        <v>248.72341833355901</v>
      </c>
      <c r="S18" s="101">
        <v>39.836688277564797</v>
      </c>
      <c r="T18" s="100">
        <v>-34.330216297062201</v>
      </c>
      <c r="V18" s="129" t="s">
        <v>26</v>
      </c>
      <c r="W18" s="130">
        <v>64.588760100000002</v>
      </c>
      <c r="X18" s="131">
        <v>172.614424317789</v>
      </c>
      <c r="Y18" s="101">
        <v>36.164886728709803</v>
      </c>
      <c r="Z18" s="131">
        <v>27.586380900000002</v>
      </c>
      <c r="AA18" s="131">
        <v>73.725014239199695</v>
      </c>
      <c r="AB18" s="100">
        <v>42.7108073560929</v>
      </c>
      <c r="AC18" s="131">
        <v>2.5032918999999998</v>
      </c>
      <c r="AD18" s="131">
        <v>6.6900849242016101</v>
      </c>
      <c r="AE18" s="100">
        <v>3.87573920930555</v>
      </c>
      <c r="AF18" s="131">
        <v>34.297795499999999</v>
      </c>
      <c r="AG18" s="131">
        <v>91.661369817838604</v>
      </c>
      <c r="AH18" s="100">
        <v>53.101801996041097</v>
      </c>
      <c r="AI18" s="131">
        <v>0.20129179999999999</v>
      </c>
      <c r="AJ18" s="131">
        <v>0.53795533654920802</v>
      </c>
      <c r="AK18" s="100">
        <v>0.31165143856043798</v>
      </c>
      <c r="AL18" s="130">
        <v>95.999157800000006</v>
      </c>
      <c r="AM18" s="131">
        <v>256.55918046706103</v>
      </c>
      <c r="AN18" s="101">
        <v>39.4836817428722</v>
      </c>
      <c r="AO18" s="100">
        <v>-32.7194513158531</v>
      </c>
      <c r="AQ18" s="129" t="s">
        <v>26</v>
      </c>
      <c r="AR18" s="130">
        <v>74.701168499999994</v>
      </c>
      <c r="AS18" s="131">
        <v>199.639986532172</v>
      </c>
      <c r="AT18" s="101">
        <v>40.1642000209402</v>
      </c>
      <c r="AU18" s="131">
        <v>34.828094</v>
      </c>
      <c r="AV18" s="131">
        <v>93.078600465281994</v>
      </c>
      <c r="AW18" s="100">
        <v>46.623225177528496</v>
      </c>
      <c r="AX18" s="131">
        <v>2.9009672000000002</v>
      </c>
      <c r="AY18" s="131">
        <v>7.7528780923724296</v>
      </c>
      <c r="AZ18" s="100">
        <v>3.88342948075839</v>
      </c>
      <c r="BA18" s="131">
        <v>36.7630944</v>
      </c>
      <c r="BB18" s="131">
        <v>98.249917883104501</v>
      </c>
      <c r="BC18" s="100">
        <v>49.213546639501402</v>
      </c>
      <c r="BD18" s="131">
        <v>0.2090129</v>
      </c>
      <c r="BE18" s="131">
        <v>0.558590091412695</v>
      </c>
      <c r="BF18" s="100">
        <v>0.27979870221173297</v>
      </c>
      <c r="BG18" s="130">
        <v>119.1194845</v>
      </c>
      <c r="BH18" s="131">
        <v>318.348598272586</v>
      </c>
      <c r="BI18" s="101">
        <v>45.643184744314098</v>
      </c>
      <c r="BJ18" s="100">
        <v>-37.288875272122297</v>
      </c>
      <c r="BL18" s="129" t="s">
        <v>26</v>
      </c>
      <c r="BM18" s="130">
        <v>68.384628800000002</v>
      </c>
      <c r="BN18" s="131">
        <v>182.75894001095301</v>
      </c>
      <c r="BO18" s="101">
        <v>38.450828192161801</v>
      </c>
      <c r="BP18" s="131">
        <v>29.877850599999999</v>
      </c>
      <c r="BQ18" s="131">
        <v>79.849001175854895</v>
      </c>
      <c r="BR18" s="100">
        <v>43.690886569526903</v>
      </c>
      <c r="BS18" s="131">
        <v>2.5426690999999999</v>
      </c>
      <c r="BT18" s="131">
        <v>6.7953210782742799</v>
      </c>
      <c r="BU18" s="100">
        <v>3.7181880557345401</v>
      </c>
      <c r="BV18" s="131">
        <v>35.765805899999997</v>
      </c>
      <c r="BW18" s="131">
        <v>95.584649498331004</v>
      </c>
      <c r="BX18" s="100">
        <v>52.300943249398799</v>
      </c>
      <c r="BY18" s="131">
        <v>0.19830320000000001</v>
      </c>
      <c r="BZ18" s="131">
        <v>0.52996825849232299</v>
      </c>
      <c r="CA18" s="100">
        <v>0.28998212533984002</v>
      </c>
      <c r="CB18" s="130">
        <v>103.4564523</v>
      </c>
      <c r="CC18" s="131">
        <v>276.48891119873502</v>
      </c>
      <c r="CD18" s="101">
        <v>42.221503808997703</v>
      </c>
      <c r="CE18" s="100">
        <v>-33.900083291373399</v>
      </c>
      <c r="CG18" s="129" t="s">
        <v>26</v>
      </c>
      <c r="CH18" s="132">
        <v>62.596079699999997</v>
      </c>
      <c r="CI18" s="129">
        <v>167.288956240018</v>
      </c>
      <c r="CJ18" s="98">
        <v>37.189135492585699</v>
      </c>
      <c r="CK18" s="129">
        <v>25.840815200000002</v>
      </c>
      <c r="CL18" s="129">
        <v>69.059963881399497</v>
      </c>
      <c r="CM18" s="99">
        <v>41.281842766904099</v>
      </c>
      <c r="CN18" s="129">
        <v>2.3985846</v>
      </c>
      <c r="CO18" s="129">
        <v>6.4102531038758004</v>
      </c>
      <c r="CP18" s="99">
        <v>3.83184476008008</v>
      </c>
      <c r="CQ18" s="129">
        <v>34.1538854</v>
      </c>
      <c r="CR18" s="129">
        <v>91.276767930040293</v>
      </c>
      <c r="CS18" s="99">
        <v>54.562339308926397</v>
      </c>
      <c r="CT18" s="129">
        <v>0.20279449999999999</v>
      </c>
      <c r="CU18" s="129">
        <v>0.541971324702886</v>
      </c>
      <c r="CV18" s="99">
        <v>0.32397316408937998</v>
      </c>
      <c r="CW18" s="132">
        <v>92.163845699999996</v>
      </c>
      <c r="CX18" s="129">
        <v>246.30925169933801</v>
      </c>
      <c r="CY18" s="98">
        <v>40.500346514652797</v>
      </c>
      <c r="CZ18" s="100">
        <v>-32.081740703665098</v>
      </c>
      <c r="DB18" s="129" t="s">
        <v>26</v>
      </c>
      <c r="DC18" s="132">
        <v>93.646671600000005</v>
      </c>
      <c r="DD18" s="129">
        <v>250.272126024464</v>
      </c>
      <c r="DE18" s="98">
        <v>44.246848814959399</v>
      </c>
      <c r="DF18" s="129">
        <v>47.406649100000003</v>
      </c>
      <c r="DG18" s="129">
        <v>126.69497650307</v>
      </c>
      <c r="DH18" s="99">
        <v>50.622887380868796</v>
      </c>
      <c r="DI18" s="129">
        <v>3.9789500000000002</v>
      </c>
      <c r="DJ18" s="129">
        <v>10.6338031969632</v>
      </c>
      <c r="DK18" s="99">
        <v>4.2488963377103097</v>
      </c>
      <c r="DL18" s="129">
        <v>42.080624</v>
      </c>
      <c r="DM18" s="129">
        <v>112.461095017883</v>
      </c>
      <c r="DN18" s="99">
        <v>44.9355255035033</v>
      </c>
      <c r="DO18" s="129">
        <v>0.18044850000000001</v>
      </c>
      <c r="DP18" s="129">
        <v>0.48225130654750797</v>
      </c>
      <c r="DQ18" s="99">
        <v>0.19269077791762099</v>
      </c>
      <c r="DR18" s="132">
        <v>161.1528012</v>
      </c>
      <c r="DS18" s="129">
        <v>430.68326382591601</v>
      </c>
      <c r="DT18" s="98">
        <v>50.664371418235199</v>
      </c>
      <c r="DU18" s="100">
        <v>-41.889516717876297</v>
      </c>
    </row>
    <row r="19" spans="1:125" s="120" customFormat="1" x14ac:dyDescent="0.2">
      <c r="A19" s="129" t="s">
        <v>27</v>
      </c>
      <c r="B19" s="130">
        <v>54.501267700000099</v>
      </c>
      <c r="C19" s="131">
        <v>145.655450484878</v>
      </c>
      <c r="D19" s="101">
        <v>31.6249318197241</v>
      </c>
      <c r="E19" s="131">
        <v>18.775655199999999</v>
      </c>
      <c r="F19" s="131">
        <v>50.178218447288401</v>
      </c>
      <c r="G19" s="100">
        <v>34.449942161620498</v>
      </c>
      <c r="H19" s="131">
        <v>0.8454585</v>
      </c>
      <c r="I19" s="131">
        <v>2.2595004461477699</v>
      </c>
      <c r="J19" s="100">
        <v>1.5512639167473901</v>
      </c>
      <c r="K19" s="131">
        <v>34.825579100000098</v>
      </c>
      <c r="L19" s="131">
        <v>93.071879357537696</v>
      </c>
      <c r="M19" s="100">
        <v>63.898658819636999</v>
      </c>
      <c r="N19" s="131">
        <v>5.4574900000000003E-2</v>
      </c>
      <c r="O19" s="131">
        <v>0.14585223390440799</v>
      </c>
      <c r="P19" s="100">
        <v>0.100135101995068</v>
      </c>
      <c r="Q19" s="130">
        <v>62.330990899999897</v>
      </c>
      <c r="R19" s="131">
        <v>166.58050246982299</v>
      </c>
      <c r="S19" s="101">
        <v>26.680300530089099</v>
      </c>
      <c r="T19" s="100">
        <v>-12.5615253134052</v>
      </c>
      <c r="V19" s="129" t="s">
        <v>27</v>
      </c>
      <c r="W19" s="130">
        <v>52.688413699999998</v>
      </c>
      <c r="X19" s="131">
        <v>140.81057114212999</v>
      </c>
      <c r="Y19" s="101">
        <v>29.501580622166198</v>
      </c>
      <c r="Z19" s="131">
        <v>18.3460438</v>
      </c>
      <c r="AA19" s="131">
        <v>49.030075575733903</v>
      </c>
      <c r="AB19" s="100">
        <v>34.819882611117599</v>
      </c>
      <c r="AC19" s="131">
        <v>0.87471010000000005</v>
      </c>
      <c r="AD19" s="131">
        <v>2.3376757832583901</v>
      </c>
      <c r="AE19" s="100">
        <v>1.66015645295467</v>
      </c>
      <c r="AF19" s="131">
        <v>33.433918599999998</v>
      </c>
      <c r="AG19" s="131">
        <v>89.352645923091899</v>
      </c>
      <c r="AH19" s="100">
        <v>63.455921809238298</v>
      </c>
      <c r="AI19" s="131">
        <v>3.3741199999999999E-2</v>
      </c>
      <c r="AJ19" s="131">
        <v>9.0173860045834595E-2</v>
      </c>
      <c r="AK19" s="100">
        <v>6.4039126689441395E-2</v>
      </c>
      <c r="AL19" s="130">
        <v>60.862928500000002</v>
      </c>
      <c r="AM19" s="131">
        <v>162.65708381855501</v>
      </c>
      <c r="AN19" s="101">
        <v>25.032433136962201</v>
      </c>
      <c r="AO19" s="100">
        <v>-13.4310244371498</v>
      </c>
      <c r="AQ19" s="129" t="s">
        <v>27</v>
      </c>
      <c r="AR19" s="130">
        <v>54.115796899999999</v>
      </c>
      <c r="AS19" s="131">
        <v>144.62527402491301</v>
      </c>
      <c r="AT19" s="101">
        <v>29.096167230425301</v>
      </c>
      <c r="AU19" s="131">
        <v>19.2465899</v>
      </c>
      <c r="AV19" s="131">
        <v>51.4367984541799</v>
      </c>
      <c r="AW19" s="100">
        <v>35.565566807720799</v>
      </c>
      <c r="AX19" s="131">
        <v>0.88282439999999995</v>
      </c>
      <c r="AY19" s="131">
        <v>2.3593613709840802</v>
      </c>
      <c r="AZ19" s="100">
        <v>1.6313617290555</v>
      </c>
      <c r="BA19" s="131">
        <v>33.949866499999999</v>
      </c>
      <c r="BB19" s="131">
        <v>90.731524378082895</v>
      </c>
      <c r="BC19" s="100">
        <v>62.735593754141</v>
      </c>
      <c r="BD19" s="131">
        <v>3.6516100000000003E-2</v>
      </c>
      <c r="BE19" s="131">
        <v>9.7589821666677595E-2</v>
      </c>
      <c r="BF19" s="100">
        <v>6.7477709082761406E-2</v>
      </c>
      <c r="BG19" s="130">
        <v>63.077808400000002</v>
      </c>
      <c r="BH19" s="131">
        <v>168.576383372837</v>
      </c>
      <c r="BI19" s="101">
        <v>24.169614854802798</v>
      </c>
      <c r="BJ19" s="100">
        <v>-14.2078675961101</v>
      </c>
      <c r="BL19" s="129" t="s">
        <v>27</v>
      </c>
      <c r="BM19" s="130">
        <v>52.070644600000001</v>
      </c>
      <c r="BN19" s="131">
        <v>139.15957401209201</v>
      </c>
      <c r="BO19" s="101">
        <v>29.277915878220199</v>
      </c>
      <c r="BP19" s="131">
        <v>18.355433600000001</v>
      </c>
      <c r="BQ19" s="131">
        <v>49.055169956225903</v>
      </c>
      <c r="BR19" s="100">
        <v>35.251020495336803</v>
      </c>
      <c r="BS19" s="131">
        <v>0.91780879999999998</v>
      </c>
      <c r="BT19" s="131">
        <v>2.4528577015647199</v>
      </c>
      <c r="BU19" s="100">
        <v>1.76262231253423</v>
      </c>
      <c r="BV19" s="131">
        <v>32.768273200000003</v>
      </c>
      <c r="BW19" s="131">
        <v>87.5736986675184</v>
      </c>
      <c r="BX19" s="100">
        <v>62.930415883501503</v>
      </c>
      <c r="BY19" s="131">
        <v>2.9128999999999999E-2</v>
      </c>
      <c r="BZ19" s="131">
        <v>7.7847686782779396E-2</v>
      </c>
      <c r="CA19" s="100">
        <v>5.5941308627471799E-2</v>
      </c>
      <c r="CB19" s="130">
        <v>59.877961399999997</v>
      </c>
      <c r="CC19" s="131">
        <v>160.02474455898101</v>
      </c>
      <c r="CD19" s="101">
        <v>24.436731775743699</v>
      </c>
      <c r="CE19" s="100">
        <v>-13.0387151089616</v>
      </c>
      <c r="CG19" s="129" t="s">
        <v>27</v>
      </c>
      <c r="CH19" s="132">
        <v>48.5549781</v>
      </c>
      <c r="CI19" s="129">
        <v>129.76390287594899</v>
      </c>
      <c r="CJ19" s="98">
        <v>28.847136562777902</v>
      </c>
      <c r="CK19" s="129">
        <v>16.507278700000001</v>
      </c>
      <c r="CL19" s="129">
        <v>44.115948431928501</v>
      </c>
      <c r="CM19" s="99">
        <v>33.997088137910197</v>
      </c>
      <c r="CN19" s="129">
        <v>0.835731</v>
      </c>
      <c r="CO19" s="129">
        <v>2.2335035573709701</v>
      </c>
      <c r="CP19" s="99">
        <v>1.72120559560092</v>
      </c>
      <c r="CQ19" s="129">
        <v>31.170116499999999</v>
      </c>
      <c r="CR19" s="129">
        <v>83.302601059931504</v>
      </c>
      <c r="CS19" s="99">
        <v>64.195511397007493</v>
      </c>
      <c r="CT19" s="129">
        <v>4.1851899999999997E-2</v>
      </c>
      <c r="CU19" s="129">
        <v>0.111849826717848</v>
      </c>
      <c r="CV19" s="99">
        <v>8.6194869481364303E-2</v>
      </c>
      <c r="CW19" s="132">
        <v>53.296604000000002</v>
      </c>
      <c r="CX19" s="129">
        <v>142.43596878635799</v>
      </c>
      <c r="CY19" s="98">
        <v>23.420582264767901</v>
      </c>
      <c r="CZ19" s="100">
        <v>-8.8966754804865094</v>
      </c>
      <c r="DB19" s="129" t="s">
        <v>27</v>
      </c>
      <c r="DC19" s="132">
        <v>58.899220900000003</v>
      </c>
      <c r="DD19" s="129">
        <v>157.40904598073899</v>
      </c>
      <c r="DE19" s="98">
        <v>27.829124921949699</v>
      </c>
      <c r="DF19" s="129">
        <v>22.380463200000001</v>
      </c>
      <c r="DG19" s="129">
        <v>59.812121571187497</v>
      </c>
      <c r="DH19" s="99">
        <v>37.997893449215397</v>
      </c>
      <c r="DI19" s="129">
        <v>0.93320709999999996</v>
      </c>
      <c r="DJ19" s="129">
        <v>2.4940098878871901</v>
      </c>
      <c r="DK19" s="99">
        <v>1.5844133177659701</v>
      </c>
      <c r="DL19" s="129">
        <v>35.560377600000002</v>
      </c>
      <c r="DM19" s="129">
        <v>95.035639303860904</v>
      </c>
      <c r="DN19" s="99">
        <v>60.374954127788797</v>
      </c>
      <c r="DO19" s="129">
        <v>2.5173000000000001E-2</v>
      </c>
      <c r="DP19" s="129">
        <v>6.72752178029766E-2</v>
      </c>
      <c r="DQ19" s="99">
        <v>4.2739105229828302E-2</v>
      </c>
      <c r="DR19" s="132">
        <v>72.579060100000007</v>
      </c>
      <c r="DS19" s="129">
        <v>193.96862019476501</v>
      </c>
      <c r="DT19" s="98">
        <v>22.8179245455947</v>
      </c>
      <c r="DU19" s="100">
        <v>-18.848190071835901</v>
      </c>
    </row>
    <row r="20" spans="1:125" s="120" customFormat="1" x14ac:dyDescent="0.2">
      <c r="A20" s="129" t="s">
        <v>28</v>
      </c>
      <c r="B20" s="130">
        <v>13.6383786875267</v>
      </c>
      <c r="C20" s="131">
        <v>36.448770376309199</v>
      </c>
      <c r="D20" s="101">
        <v>7.9138121795396001</v>
      </c>
      <c r="E20" s="131">
        <v>0</v>
      </c>
      <c r="F20" s="131">
        <v>0</v>
      </c>
      <c r="G20" s="100">
        <v>0</v>
      </c>
      <c r="H20" s="131">
        <v>0</v>
      </c>
      <c r="I20" s="131">
        <v>0</v>
      </c>
      <c r="J20" s="100">
        <v>0</v>
      </c>
      <c r="K20" s="131">
        <v>11.266046299999999</v>
      </c>
      <c r="L20" s="131">
        <v>30.108676701661299</v>
      </c>
      <c r="M20" s="100">
        <v>82.6054662223425</v>
      </c>
      <c r="N20" s="131">
        <v>2.37233238752667</v>
      </c>
      <c r="O20" s="131">
        <v>6.3400936746479299</v>
      </c>
      <c r="P20" s="100">
        <v>17.3945337776575</v>
      </c>
      <c r="Q20" s="130">
        <v>2.6845110000000001</v>
      </c>
      <c r="R20" s="131">
        <v>7.1743956707379599</v>
      </c>
      <c r="S20" s="101">
        <v>1.1490842552341001</v>
      </c>
      <c r="T20" s="100">
        <v>408.03959035841802</v>
      </c>
      <c r="V20" s="129" t="s">
        <v>28</v>
      </c>
      <c r="W20" s="130">
        <v>14.8961501976866</v>
      </c>
      <c r="X20" s="131">
        <v>39.810183489263103</v>
      </c>
      <c r="Y20" s="101">
        <v>8.3407327181867306</v>
      </c>
      <c r="Z20" s="131">
        <v>0</v>
      </c>
      <c r="AA20" s="131">
        <v>0</v>
      </c>
      <c r="AB20" s="100">
        <v>0</v>
      </c>
      <c r="AC20" s="131">
        <v>0</v>
      </c>
      <c r="AD20" s="131">
        <v>0</v>
      </c>
      <c r="AE20" s="100">
        <v>0</v>
      </c>
      <c r="AF20" s="131">
        <v>11.299087500000001</v>
      </c>
      <c r="AG20" s="131">
        <v>30.1969798012708</v>
      </c>
      <c r="AH20" s="100">
        <v>75.852400452801305</v>
      </c>
      <c r="AI20" s="131">
        <v>3.59706269768661</v>
      </c>
      <c r="AJ20" s="131">
        <v>9.6132036879922698</v>
      </c>
      <c r="AK20" s="100">
        <v>24.147599547198698</v>
      </c>
      <c r="AL20" s="130">
        <v>3.5236687</v>
      </c>
      <c r="AM20" s="131">
        <v>9.4170571349474201</v>
      </c>
      <c r="AN20" s="101">
        <v>1.4492566050211799</v>
      </c>
      <c r="AO20" s="100">
        <v>322.74548108585299</v>
      </c>
      <c r="AQ20" s="129" t="s">
        <v>28</v>
      </c>
      <c r="AR20" s="130">
        <v>15.423433123913</v>
      </c>
      <c r="AS20" s="131">
        <v>41.2193549708375</v>
      </c>
      <c r="AT20" s="101">
        <v>8.2926393982503299</v>
      </c>
      <c r="AU20" s="131">
        <v>0</v>
      </c>
      <c r="AV20" s="131">
        <v>0</v>
      </c>
      <c r="AW20" s="100">
        <v>0</v>
      </c>
      <c r="AX20" s="131">
        <v>0</v>
      </c>
      <c r="AY20" s="131">
        <v>0</v>
      </c>
      <c r="AZ20" s="100">
        <v>0</v>
      </c>
      <c r="BA20" s="131">
        <v>11.031366</v>
      </c>
      <c r="BB20" s="131">
        <v>29.481490101074598</v>
      </c>
      <c r="BC20" s="100">
        <v>71.523414478301902</v>
      </c>
      <c r="BD20" s="131">
        <v>4.3920671239129998</v>
      </c>
      <c r="BE20" s="131">
        <v>11.7378648697629</v>
      </c>
      <c r="BF20" s="100">
        <v>28.476585521698102</v>
      </c>
      <c r="BG20" s="130">
        <v>4.3332667999999996</v>
      </c>
      <c r="BH20" s="131">
        <v>11.580720127454301</v>
      </c>
      <c r="BI20" s="101">
        <v>1.6603840918972601</v>
      </c>
      <c r="BJ20" s="100">
        <v>255.93084469003799</v>
      </c>
      <c r="BL20" s="129" t="s">
        <v>28</v>
      </c>
      <c r="BM20" s="130">
        <v>14.6092616141311</v>
      </c>
      <c r="BN20" s="131">
        <v>39.043469472503702</v>
      </c>
      <c r="BO20" s="101">
        <v>8.2143928861875892</v>
      </c>
      <c r="BP20" s="131">
        <v>0</v>
      </c>
      <c r="BQ20" s="131">
        <v>0</v>
      </c>
      <c r="BR20" s="100">
        <v>0</v>
      </c>
      <c r="BS20" s="131">
        <v>0</v>
      </c>
      <c r="BT20" s="131">
        <v>0</v>
      </c>
      <c r="BU20" s="100">
        <v>0</v>
      </c>
      <c r="BV20" s="131">
        <v>11.2380798</v>
      </c>
      <c r="BW20" s="131">
        <v>30.033935813460101</v>
      </c>
      <c r="BX20" s="100">
        <v>76.924351803856695</v>
      </c>
      <c r="BY20" s="131">
        <v>3.3711818141310999</v>
      </c>
      <c r="BZ20" s="131">
        <v>9.0095336590435604</v>
      </c>
      <c r="CA20" s="100">
        <v>23.075648196143302</v>
      </c>
      <c r="CB20" s="130">
        <v>3.214429</v>
      </c>
      <c r="CC20" s="131">
        <v>8.5906094262584691</v>
      </c>
      <c r="CD20" s="101">
        <v>1.3118372344114599</v>
      </c>
      <c r="CE20" s="100">
        <v>354.49010116979099</v>
      </c>
      <c r="CG20" s="129" t="s">
        <v>28</v>
      </c>
      <c r="CH20" s="132">
        <v>15.008443298444099</v>
      </c>
      <c r="CI20" s="129">
        <v>40.1102884752097</v>
      </c>
      <c r="CJ20" s="98">
        <v>8.91670906602522</v>
      </c>
      <c r="CK20" s="129">
        <v>0</v>
      </c>
      <c r="CL20" s="129">
        <v>0</v>
      </c>
      <c r="CM20" s="99">
        <v>0</v>
      </c>
      <c r="CN20" s="129">
        <v>0</v>
      </c>
      <c r="CO20" s="129">
        <v>0</v>
      </c>
      <c r="CP20" s="99">
        <v>0</v>
      </c>
      <c r="CQ20" s="129">
        <v>11.279762</v>
      </c>
      <c r="CR20" s="129">
        <v>30.145332114397899</v>
      </c>
      <c r="CS20" s="99">
        <v>75.156108969471504</v>
      </c>
      <c r="CT20" s="129">
        <v>3.7286812984441098</v>
      </c>
      <c r="CU20" s="129">
        <v>9.9649563608117102</v>
      </c>
      <c r="CV20" s="99">
        <v>24.8438910305285</v>
      </c>
      <c r="CW20" s="132">
        <v>3.5173774</v>
      </c>
      <c r="CX20" s="129">
        <v>9.4002435419007497</v>
      </c>
      <c r="CY20" s="98">
        <v>1.54567121674273</v>
      </c>
      <c r="CZ20" s="100">
        <v>326.6941414488</v>
      </c>
      <c r="DB20" s="129" t="s">
        <v>28</v>
      </c>
      <c r="DC20" s="132">
        <v>15.0679872623521</v>
      </c>
      <c r="DD20" s="129">
        <v>40.2694206064917</v>
      </c>
      <c r="DE20" s="98">
        <v>7.1194303326743</v>
      </c>
      <c r="DF20" s="129">
        <v>0</v>
      </c>
      <c r="DG20" s="129">
        <v>0</v>
      </c>
      <c r="DH20" s="99">
        <v>0</v>
      </c>
      <c r="DI20" s="129">
        <v>0</v>
      </c>
      <c r="DJ20" s="129">
        <v>0</v>
      </c>
      <c r="DK20" s="99">
        <v>0</v>
      </c>
      <c r="DL20" s="129">
        <v>10.7119725</v>
      </c>
      <c r="DM20" s="129">
        <v>28.627906210503198</v>
      </c>
      <c r="DN20" s="99">
        <v>71.090931479377005</v>
      </c>
      <c r="DO20" s="129">
        <v>4.3560147623521202</v>
      </c>
      <c r="DP20" s="129">
        <v>11.641514395988599</v>
      </c>
      <c r="DQ20" s="99">
        <v>28.909068520622998</v>
      </c>
      <c r="DR20" s="132">
        <v>4.2187928000000001</v>
      </c>
      <c r="DS20" s="129">
        <v>11.274786655767301</v>
      </c>
      <c r="DT20" s="98">
        <v>1.32633428500265</v>
      </c>
      <c r="DU20" s="100">
        <v>257.16348198831002</v>
      </c>
    </row>
    <row r="21" spans="1:125" s="120" customFormat="1" x14ac:dyDescent="0.2">
      <c r="A21" s="125" t="s">
        <v>29</v>
      </c>
      <c r="B21" s="126">
        <v>319.1037</v>
      </c>
      <c r="C21" s="127">
        <v>852.809395750833</v>
      </c>
      <c r="D21" s="118">
        <v>64.932369717148902</v>
      </c>
      <c r="E21" s="127"/>
      <c r="F21" s="127"/>
      <c r="G21" s="97"/>
      <c r="H21" s="127"/>
      <c r="I21" s="127"/>
      <c r="J21" s="97"/>
      <c r="K21" s="127"/>
      <c r="L21" s="127"/>
      <c r="M21" s="97"/>
      <c r="N21" s="127"/>
      <c r="O21" s="127"/>
      <c r="P21" s="97"/>
      <c r="Q21" s="126">
        <v>437.35160000000002</v>
      </c>
      <c r="R21" s="127">
        <v>1168.8286714527601</v>
      </c>
      <c r="S21" s="118">
        <v>65.181662668845604</v>
      </c>
      <c r="T21" s="97">
        <v>-27.037262468000598</v>
      </c>
      <c r="V21" s="125" t="s">
        <v>29</v>
      </c>
      <c r="W21" s="126">
        <v>587.77239999999995</v>
      </c>
      <c r="X21" s="127">
        <v>1570.8305020688199</v>
      </c>
      <c r="Y21" s="118">
        <v>76.695880979535303</v>
      </c>
      <c r="Z21" s="127"/>
      <c r="AA21" s="127"/>
      <c r="AB21" s="97"/>
      <c r="AC21" s="127"/>
      <c r="AD21" s="127"/>
      <c r="AE21" s="97"/>
      <c r="AF21" s="127"/>
      <c r="AG21" s="127"/>
      <c r="AH21" s="97"/>
      <c r="AI21" s="127"/>
      <c r="AJ21" s="127"/>
      <c r="AK21" s="97"/>
      <c r="AL21" s="126">
        <v>637.28240000000005</v>
      </c>
      <c r="AM21" s="127">
        <v>1703.1467152108901</v>
      </c>
      <c r="AN21" s="118">
        <v>72.384015620924202</v>
      </c>
      <c r="AO21" s="97">
        <v>-7.7689263033154701</v>
      </c>
      <c r="AQ21" s="125" t="s">
        <v>29</v>
      </c>
      <c r="AR21" s="126">
        <v>814.18349999999998</v>
      </c>
      <c r="AS21" s="127">
        <v>2175.91754237039</v>
      </c>
      <c r="AT21" s="118">
        <v>81.404272390909597</v>
      </c>
      <c r="AU21" s="127"/>
      <c r="AV21" s="127"/>
      <c r="AW21" s="97"/>
      <c r="AX21" s="127"/>
      <c r="AY21" s="127"/>
      <c r="AZ21" s="97"/>
      <c r="BA21" s="127"/>
      <c r="BB21" s="127"/>
      <c r="BC21" s="97"/>
      <c r="BD21" s="127"/>
      <c r="BE21" s="127"/>
      <c r="BF21" s="97"/>
      <c r="BG21" s="126">
        <v>878.69330000000002</v>
      </c>
      <c r="BH21" s="127">
        <v>2348.3209446437199</v>
      </c>
      <c r="BI21" s="118">
        <v>77.100469696712096</v>
      </c>
      <c r="BJ21" s="97">
        <v>-7.3415604739446696</v>
      </c>
      <c r="BL21" s="125" t="s">
        <v>29</v>
      </c>
      <c r="BM21" s="126">
        <v>557.63720000000001</v>
      </c>
      <c r="BN21" s="127">
        <v>1490.2937307846501</v>
      </c>
      <c r="BO21" s="118">
        <v>75.818795149142701</v>
      </c>
      <c r="BP21" s="127"/>
      <c r="BQ21" s="127"/>
      <c r="BR21" s="97"/>
      <c r="BS21" s="127"/>
      <c r="BT21" s="127"/>
      <c r="BU21" s="97"/>
      <c r="BV21" s="127"/>
      <c r="BW21" s="127"/>
      <c r="BX21" s="97"/>
      <c r="BY21" s="127"/>
      <c r="BZ21" s="127"/>
      <c r="CA21" s="97"/>
      <c r="CB21" s="126">
        <v>585.66679999999997</v>
      </c>
      <c r="CC21" s="127">
        <v>1565.2032546765299</v>
      </c>
      <c r="CD21" s="118">
        <v>70.502855030983</v>
      </c>
      <c r="CE21" s="97">
        <v>-4.7859294738919704</v>
      </c>
      <c r="CG21" s="125" t="s">
        <v>29</v>
      </c>
      <c r="CH21" s="128">
        <v>545.51099999999997</v>
      </c>
      <c r="CI21" s="125">
        <v>1457.88628049575</v>
      </c>
      <c r="CJ21" s="95">
        <v>76.420382875854301</v>
      </c>
      <c r="CK21" s="125"/>
      <c r="CL21" s="125"/>
      <c r="CM21" s="96"/>
      <c r="CN21" s="125"/>
      <c r="CO21" s="125"/>
      <c r="CP21" s="96"/>
      <c r="CQ21" s="125"/>
      <c r="CR21" s="125"/>
      <c r="CS21" s="96"/>
      <c r="CT21" s="125"/>
      <c r="CU21" s="125"/>
      <c r="CV21" s="96"/>
      <c r="CW21" s="128">
        <v>571.17499999999995</v>
      </c>
      <c r="CX21" s="125">
        <v>1526.47370311902</v>
      </c>
      <c r="CY21" s="95">
        <v>71.509672202703698</v>
      </c>
      <c r="CZ21" s="97">
        <v>-4.4931938547730503</v>
      </c>
      <c r="DB21" s="125" t="s">
        <v>29</v>
      </c>
      <c r="DC21" s="128">
        <v>728.16120000000001</v>
      </c>
      <c r="DD21" s="125">
        <v>1946.02166311829</v>
      </c>
      <c r="DE21" s="95">
        <v>77.479851674926806</v>
      </c>
      <c r="DF21" s="125"/>
      <c r="DG21" s="125"/>
      <c r="DH21" s="96"/>
      <c r="DI21" s="125"/>
      <c r="DJ21" s="125"/>
      <c r="DK21" s="96"/>
      <c r="DL21" s="125"/>
      <c r="DM21" s="125"/>
      <c r="DN21" s="96"/>
      <c r="DO21" s="125"/>
      <c r="DP21" s="125"/>
      <c r="DQ21" s="96"/>
      <c r="DR21" s="128">
        <v>771.41959999999995</v>
      </c>
      <c r="DS21" s="125">
        <v>2061.63038205558</v>
      </c>
      <c r="DT21" s="95">
        <v>70.805001021072798</v>
      </c>
      <c r="DU21" s="97">
        <v>-5.6076355850953101</v>
      </c>
    </row>
    <row r="22" spans="1:125" s="120" customFormat="1" ht="14.25" x14ac:dyDescent="0.25">
      <c r="A22" s="129" t="s">
        <v>30</v>
      </c>
      <c r="B22" s="130">
        <v>319.1037</v>
      </c>
      <c r="C22" s="131">
        <v>852.809395750833</v>
      </c>
      <c r="D22" s="101">
        <v>64.932369717148902</v>
      </c>
      <c r="E22" s="131"/>
      <c r="F22" s="131"/>
      <c r="G22" s="100"/>
      <c r="H22" s="131"/>
      <c r="I22" s="131"/>
      <c r="J22" s="100"/>
      <c r="K22" s="131"/>
      <c r="L22" s="131"/>
      <c r="M22" s="100"/>
      <c r="N22" s="131"/>
      <c r="O22" s="131"/>
      <c r="P22" s="100"/>
      <c r="Q22" s="130">
        <v>437.35160000000002</v>
      </c>
      <c r="R22" s="131">
        <v>1168.8286714527601</v>
      </c>
      <c r="S22" s="101">
        <v>65.181662668845604</v>
      </c>
      <c r="T22" s="100">
        <v>-27.037262468000598</v>
      </c>
      <c r="V22" s="129" t="s">
        <v>30</v>
      </c>
      <c r="W22" s="130">
        <v>587.77239999999995</v>
      </c>
      <c r="X22" s="131">
        <v>1570.8305020688199</v>
      </c>
      <c r="Y22" s="101">
        <v>76.695880979535303</v>
      </c>
      <c r="Z22" s="131"/>
      <c r="AA22" s="131"/>
      <c r="AB22" s="100"/>
      <c r="AC22" s="131"/>
      <c r="AD22" s="131"/>
      <c r="AE22" s="100"/>
      <c r="AF22" s="131"/>
      <c r="AG22" s="131"/>
      <c r="AH22" s="100"/>
      <c r="AI22" s="131"/>
      <c r="AJ22" s="131"/>
      <c r="AK22" s="100"/>
      <c r="AL22" s="130">
        <v>637.28240000000005</v>
      </c>
      <c r="AM22" s="131">
        <v>1703.1467152108901</v>
      </c>
      <c r="AN22" s="101">
        <v>72.384015620924202</v>
      </c>
      <c r="AO22" s="100">
        <v>-7.7689263033154701</v>
      </c>
      <c r="AQ22" s="129" t="s">
        <v>30</v>
      </c>
      <c r="AR22" s="130">
        <v>814.18349999999998</v>
      </c>
      <c r="AS22" s="131">
        <v>2175.91754237039</v>
      </c>
      <c r="AT22" s="101">
        <v>81.404272390909597</v>
      </c>
      <c r="AU22" s="131"/>
      <c r="AV22" s="131"/>
      <c r="AW22" s="100"/>
      <c r="AX22" s="131"/>
      <c r="AY22" s="131"/>
      <c r="AZ22" s="100"/>
      <c r="BA22" s="131"/>
      <c r="BB22" s="131"/>
      <c r="BC22" s="100"/>
      <c r="BD22" s="131"/>
      <c r="BE22" s="131"/>
      <c r="BF22" s="100"/>
      <c r="BG22" s="130">
        <v>878.69330000000002</v>
      </c>
      <c r="BH22" s="131">
        <v>2348.3209446437199</v>
      </c>
      <c r="BI22" s="101">
        <v>77.100469696712096</v>
      </c>
      <c r="BJ22" s="100">
        <v>-7.3415604739446696</v>
      </c>
      <c r="BL22" s="129" t="s">
        <v>30</v>
      </c>
      <c r="BM22" s="130">
        <v>557.63720000000001</v>
      </c>
      <c r="BN22" s="131">
        <v>1490.2937307846501</v>
      </c>
      <c r="BO22" s="101">
        <v>75.818795149142701</v>
      </c>
      <c r="BP22" s="131"/>
      <c r="BQ22" s="131"/>
      <c r="BR22" s="100"/>
      <c r="BS22" s="131"/>
      <c r="BT22" s="131"/>
      <c r="BU22" s="100"/>
      <c r="BV22" s="131"/>
      <c r="BW22" s="131"/>
      <c r="BX22" s="100"/>
      <c r="BY22" s="131"/>
      <c r="BZ22" s="131"/>
      <c r="CA22" s="100"/>
      <c r="CB22" s="130">
        <v>585.66679999999997</v>
      </c>
      <c r="CC22" s="131">
        <v>1565.2032546765299</v>
      </c>
      <c r="CD22" s="101">
        <v>70.502855030983</v>
      </c>
      <c r="CE22" s="100">
        <v>-4.7859294738919704</v>
      </c>
      <c r="CG22" s="129" t="s">
        <v>30</v>
      </c>
      <c r="CH22" s="132">
        <v>545.51099999999997</v>
      </c>
      <c r="CI22" s="129">
        <v>1457.88628049575</v>
      </c>
      <c r="CJ22" s="98">
        <v>76.420382875854301</v>
      </c>
      <c r="CK22" s="129"/>
      <c r="CL22" s="129"/>
      <c r="CM22" s="99"/>
      <c r="CN22" s="129"/>
      <c r="CO22" s="129"/>
      <c r="CP22" s="99"/>
      <c r="CQ22" s="129"/>
      <c r="CR22" s="129"/>
      <c r="CS22" s="99"/>
      <c r="CT22" s="129"/>
      <c r="CU22" s="129"/>
      <c r="CV22" s="99"/>
      <c r="CW22" s="132">
        <v>571.17499999999995</v>
      </c>
      <c r="CX22" s="129">
        <v>1526.47370311902</v>
      </c>
      <c r="CY22" s="98">
        <v>71.509672202703698</v>
      </c>
      <c r="CZ22" s="100">
        <v>-4.4931938547730503</v>
      </c>
      <c r="DB22" s="129" t="s">
        <v>30</v>
      </c>
      <c r="DC22" s="132">
        <v>728.16120000000001</v>
      </c>
      <c r="DD22" s="129">
        <v>1946.02166311829</v>
      </c>
      <c r="DE22" s="98">
        <v>77.479851674926806</v>
      </c>
      <c r="DF22" s="129"/>
      <c r="DG22" s="129"/>
      <c r="DH22" s="99"/>
      <c r="DI22" s="129"/>
      <c r="DJ22" s="129"/>
      <c r="DK22" s="99"/>
      <c r="DL22" s="129"/>
      <c r="DM22" s="129"/>
      <c r="DN22" s="99"/>
      <c r="DO22" s="129"/>
      <c r="DP22" s="129"/>
      <c r="DQ22" s="99"/>
      <c r="DR22" s="132">
        <v>771.41959999999995</v>
      </c>
      <c r="DS22" s="129">
        <v>2061.63038205558</v>
      </c>
      <c r="DT22" s="98">
        <v>70.805001021072798</v>
      </c>
      <c r="DU22" s="100">
        <v>-5.6076355850953101</v>
      </c>
    </row>
    <row r="23" spans="1:125" s="120" customFormat="1" ht="14.25" x14ac:dyDescent="0.25">
      <c r="A23" s="129" t="s">
        <v>31</v>
      </c>
      <c r="B23" s="130"/>
      <c r="C23" s="131"/>
      <c r="D23" s="101"/>
      <c r="E23" s="131"/>
      <c r="F23" s="131"/>
      <c r="G23" s="100"/>
      <c r="H23" s="131"/>
      <c r="I23" s="131"/>
      <c r="J23" s="100"/>
      <c r="K23" s="131"/>
      <c r="L23" s="131"/>
      <c r="M23" s="100"/>
      <c r="N23" s="131"/>
      <c r="O23" s="131"/>
      <c r="P23" s="100"/>
      <c r="Q23" s="130"/>
      <c r="R23" s="131"/>
      <c r="S23" s="101"/>
      <c r="T23" s="100"/>
      <c r="V23" s="129" t="s">
        <v>31</v>
      </c>
      <c r="W23" s="130"/>
      <c r="X23" s="131"/>
      <c r="Y23" s="101"/>
      <c r="Z23" s="131"/>
      <c r="AA23" s="131"/>
      <c r="AB23" s="100"/>
      <c r="AC23" s="131"/>
      <c r="AD23" s="131"/>
      <c r="AE23" s="100"/>
      <c r="AF23" s="131"/>
      <c r="AG23" s="131"/>
      <c r="AH23" s="100"/>
      <c r="AI23" s="131"/>
      <c r="AJ23" s="131"/>
      <c r="AK23" s="100"/>
      <c r="AL23" s="130"/>
      <c r="AM23" s="131"/>
      <c r="AN23" s="101"/>
      <c r="AO23" s="100"/>
      <c r="AQ23" s="129" t="s">
        <v>31</v>
      </c>
      <c r="AR23" s="130"/>
      <c r="AS23" s="131"/>
      <c r="AT23" s="101"/>
      <c r="AU23" s="131"/>
      <c r="AV23" s="131"/>
      <c r="AW23" s="100"/>
      <c r="AX23" s="131"/>
      <c r="AY23" s="131"/>
      <c r="AZ23" s="100"/>
      <c r="BA23" s="131"/>
      <c r="BB23" s="131"/>
      <c r="BC23" s="100"/>
      <c r="BD23" s="131"/>
      <c r="BE23" s="131"/>
      <c r="BF23" s="100"/>
      <c r="BG23" s="130"/>
      <c r="BH23" s="131"/>
      <c r="BI23" s="101"/>
      <c r="BJ23" s="100"/>
      <c r="BL23" s="129" t="s">
        <v>31</v>
      </c>
      <c r="BM23" s="130"/>
      <c r="BN23" s="131"/>
      <c r="BO23" s="101"/>
      <c r="BP23" s="131"/>
      <c r="BQ23" s="131"/>
      <c r="BR23" s="100"/>
      <c r="BS23" s="131"/>
      <c r="BT23" s="131"/>
      <c r="BU23" s="100"/>
      <c r="BV23" s="131"/>
      <c r="BW23" s="131"/>
      <c r="BX23" s="100"/>
      <c r="BY23" s="131"/>
      <c r="BZ23" s="131"/>
      <c r="CA23" s="100"/>
      <c r="CB23" s="130"/>
      <c r="CC23" s="131"/>
      <c r="CD23" s="101"/>
      <c r="CE23" s="100"/>
      <c r="CG23" s="129" t="s">
        <v>31</v>
      </c>
      <c r="CH23" s="130"/>
      <c r="CI23" s="131"/>
      <c r="CJ23" s="101"/>
      <c r="CK23" s="129"/>
      <c r="CL23" s="129"/>
      <c r="CM23" s="99"/>
      <c r="CN23" s="129"/>
      <c r="CO23" s="129"/>
      <c r="CP23" s="99"/>
      <c r="CQ23" s="129"/>
      <c r="CR23" s="129"/>
      <c r="CS23" s="99"/>
      <c r="CT23" s="129"/>
      <c r="CU23" s="129"/>
      <c r="CV23" s="99"/>
      <c r="CW23" s="130"/>
      <c r="CX23" s="131"/>
      <c r="CY23" s="101"/>
      <c r="CZ23" s="100"/>
      <c r="DB23" s="129" t="s">
        <v>31</v>
      </c>
      <c r="DC23" s="130"/>
      <c r="DD23" s="131"/>
      <c r="DE23" s="101"/>
      <c r="DF23" s="129"/>
      <c r="DG23" s="129"/>
      <c r="DH23" s="99"/>
      <c r="DI23" s="129"/>
      <c r="DJ23" s="129"/>
      <c r="DK23" s="99"/>
      <c r="DL23" s="129"/>
      <c r="DM23" s="129"/>
      <c r="DN23" s="99"/>
      <c r="DO23" s="129"/>
      <c r="DP23" s="129"/>
      <c r="DQ23" s="99"/>
      <c r="DR23" s="130"/>
      <c r="DS23" s="131"/>
      <c r="DT23" s="101"/>
      <c r="DU23" s="100"/>
    </row>
    <row r="24" spans="1:125" s="120" customFormat="1" ht="14.25" x14ac:dyDescent="0.25">
      <c r="A24" s="129" t="s">
        <v>32</v>
      </c>
      <c r="B24" s="130">
        <v>0</v>
      </c>
      <c r="C24" s="131">
        <v>0</v>
      </c>
      <c r="D24" s="101">
        <v>0</v>
      </c>
      <c r="E24" s="131"/>
      <c r="F24" s="131"/>
      <c r="G24" s="100"/>
      <c r="H24" s="131"/>
      <c r="I24" s="131"/>
      <c r="J24" s="100"/>
      <c r="K24" s="131"/>
      <c r="L24" s="131"/>
      <c r="M24" s="100"/>
      <c r="N24" s="131"/>
      <c r="O24" s="131"/>
      <c r="P24" s="100"/>
      <c r="Q24" s="130">
        <v>0</v>
      </c>
      <c r="R24" s="131">
        <v>0</v>
      </c>
      <c r="S24" s="101">
        <v>0</v>
      </c>
      <c r="T24" s="100" t="s">
        <v>18</v>
      </c>
      <c r="V24" s="129" t="s">
        <v>32</v>
      </c>
      <c r="W24" s="130">
        <v>0</v>
      </c>
      <c r="X24" s="131">
        <v>0</v>
      </c>
      <c r="Y24" s="101">
        <v>0</v>
      </c>
      <c r="Z24" s="131"/>
      <c r="AA24" s="131"/>
      <c r="AB24" s="100"/>
      <c r="AC24" s="131"/>
      <c r="AD24" s="131"/>
      <c r="AE24" s="100"/>
      <c r="AF24" s="131"/>
      <c r="AG24" s="131"/>
      <c r="AH24" s="100"/>
      <c r="AI24" s="131"/>
      <c r="AJ24" s="131"/>
      <c r="AK24" s="100"/>
      <c r="AL24" s="130">
        <v>0</v>
      </c>
      <c r="AM24" s="131">
        <v>0</v>
      </c>
      <c r="AN24" s="101">
        <v>0</v>
      </c>
      <c r="AO24" s="100" t="s">
        <v>18</v>
      </c>
      <c r="AQ24" s="129" t="s">
        <v>32</v>
      </c>
      <c r="AR24" s="130">
        <v>0</v>
      </c>
      <c r="AS24" s="131">
        <v>0</v>
      </c>
      <c r="AT24" s="101">
        <v>0</v>
      </c>
      <c r="AU24" s="131"/>
      <c r="AV24" s="131"/>
      <c r="AW24" s="100"/>
      <c r="AX24" s="131"/>
      <c r="AY24" s="131"/>
      <c r="AZ24" s="100"/>
      <c r="BA24" s="131"/>
      <c r="BB24" s="131"/>
      <c r="BC24" s="100"/>
      <c r="BD24" s="131"/>
      <c r="BE24" s="131"/>
      <c r="BF24" s="100"/>
      <c r="BG24" s="130">
        <v>0</v>
      </c>
      <c r="BH24" s="131">
        <v>0</v>
      </c>
      <c r="BI24" s="101">
        <v>0</v>
      </c>
      <c r="BJ24" s="100" t="s">
        <v>18</v>
      </c>
      <c r="BL24" s="129" t="s">
        <v>32</v>
      </c>
      <c r="BM24" s="130">
        <v>0</v>
      </c>
      <c r="BN24" s="131">
        <v>0</v>
      </c>
      <c r="BO24" s="101">
        <v>0</v>
      </c>
      <c r="BP24" s="131"/>
      <c r="BQ24" s="131"/>
      <c r="BR24" s="100"/>
      <c r="BS24" s="131"/>
      <c r="BT24" s="131"/>
      <c r="BU24" s="100"/>
      <c r="BV24" s="131"/>
      <c r="BW24" s="131"/>
      <c r="BX24" s="100"/>
      <c r="BY24" s="131"/>
      <c r="BZ24" s="131"/>
      <c r="CA24" s="100"/>
      <c r="CB24" s="130">
        <v>0</v>
      </c>
      <c r="CC24" s="131">
        <v>0</v>
      </c>
      <c r="CD24" s="101">
        <v>0</v>
      </c>
      <c r="CE24" s="100" t="s">
        <v>18</v>
      </c>
      <c r="CG24" s="129" t="s">
        <v>32</v>
      </c>
      <c r="CH24" s="132">
        <v>0</v>
      </c>
      <c r="CI24" s="129">
        <v>0</v>
      </c>
      <c r="CJ24" s="98">
        <v>0</v>
      </c>
      <c r="CK24" s="129"/>
      <c r="CL24" s="129"/>
      <c r="CM24" s="99"/>
      <c r="CN24" s="129"/>
      <c r="CO24" s="129"/>
      <c r="CP24" s="99"/>
      <c r="CQ24" s="129"/>
      <c r="CR24" s="129"/>
      <c r="CS24" s="99"/>
      <c r="CT24" s="129"/>
      <c r="CU24" s="129"/>
      <c r="CV24" s="99"/>
      <c r="CW24" s="132">
        <v>0</v>
      </c>
      <c r="CX24" s="129">
        <v>0</v>
      </c>
      <c r="CY24" s="98">
        <v>0</v>
      </c>
      <c r="CZ24" s="100" t="s">
        <v>18</v>
      </c>
      <c r="DB24" s="129" t="s">
        <v>32</v>
      </c>
      <c r="DC24" s="132">
        <v>0</v>
      </c>
      <c r="DD24" s="129">
        <v>0</v>
      </c>
      <c r="DE24" s="98">
        <v>0</v>
      </c>
      <c r="DF24" s="129"/>
      <c r="DG24" s="129"/>
      <c r="DH24" s="99"/>
      <c r="DI24" s="129"/>
      <c r="DJ24" s="129"/>
      <c r="DK24" s="99"/>
      <c r="DL24" s="129"/>
      <c r="DM24" s="129"/>
      <c r="DN24" s="99"/>
      <c r="DO24" s="129"/>
      <c r="DP24" s="129"/>
      <c r="DQ24" s="99"/>
      <c r="DR24" s="132">
        <v>0</v>
      </c>
      <c r="DS24" s="129">
        <v>0</v>
      </c>
      <c r="DT24" s="98">
        <v>0</v>
      </c>
      <c r="DU24" s="100" t="s">
        <v>18</v>
      </c>
    </row>
    <row r="25" spans="1:125" s="120" customFormat="1" x14ac:dyDescent="0.2">
      <c r="A25" s="91" t="s">
        <v>33</v>
      </c>
      <c r="B25" s="121">
        <v>-98.539674199999993</v>
      </c>
      <c r="C25" s="122">
        <v>-263.34874842249098</v>
      </c>
      <c r="D25" s="117"/>
      <c r="E25" s="122">
        <v>-8.0284187000000191</v>
      </c>
      <c r="F25" s="122">
        <v>-21.4560686710361</v>
      </c>
      <c r="G25" s="94"/>
      <c r="H25" s="122">
        <v>-0.46274500000000002</v>
      </c>
      <c r="I25" s="122">
        <v>-1.23669291154167</v>
      </c>
      <c r="J25" s="94"/>
      <c r="K25" s="122">
        <v>-89.975654300000002</v>
      </c>
      <c r="L25" s="122">
        <v>-240.46127755920301</v>
      </c>
      <c r="M25" s="94"/>
      <c r="N25" s="122">
        <v>-7.2856200000000704E-2</v>
      </c>
      <c r="O25" s="122">
        <v>-0.19470928070938201</v>
      </c>
      <c r="P25" s="94"/>
      <c r="Q25" s="121">
        <v>-22.174296399999999</v>
      </c>
      <c r="R25" s="122">
        <v>-59.2611377244571</v>
      </c>
      <c r="S25" s="117"/>
      <c r="T25" s="94">
        <f>((B25-Q25)/Q25)*100</f>
        <v>344.38692629724198</v>
      </c>
      <c r="V25" s="91" t="s">
        <v>33</v>
      </c>
      <c r="W25" s="121">
        <v>-57.488909600000099</v>
      </c>
      <c r="X25" s="122">
        <v>-153.63996800522901</v>
      </c>
      <c r="Y25" s="117"/>
      <c r="Z25" s="122">
        <v>5.22322280000001</v>
      </c>
      <c r="AA25" s="122">
        <v>13.9591408057631</v>
      </c>
      <c r="AB25" s="94"/>
      <c r="AC25" s="122">
        <v>0.321719799999998</v>
      </c>
      <c r="AD25" s="122">
        <v>0.85980096200413003</v>
      </c>
      <c r="AE25" s="94"/>
      <c r="AF25" s="122">
        <v>-63.1087360000001</v>
      </c>
      <c r="AG25" s="122">
        <v>-168.659037844935</v>
      </c>
      <c r="AH25" s="94"/>
      <c r="AI25" s="122">
        <v>7.4883800000000098E-2</v>
      </c>
      <c r="AJ25" s="122">
        <v>0.200128071938766</v>
      </c>
      <c r="AK25" s="94"/>
      <c r="AL25" s="121">
        <v>15.516233099999999</v>
      </c>
      <c r="AM25" s="122">
        <v>41.467364290479999</v>
      </c>
      <c r="AN25" s="117"/>
      <c r="AO25" s="94">
        <f>((W25-AL25)/AL25)*100</f>
        <v>-470.50815896804295</v>
      </c>
      <c r="AQ25" s="91" t="s">
        <v>33</v>
      </c>
      <c r="AR25" s="121">
        <v>-72.227821799999802</v>
      </c>
      <c r="AS25" s="122">
        <v>-193.029930601421</v>
      </c>
      <c r="AT25" s="117"/>
      <c r="AU25" s="122">
        <v>1.72674320000001</v>
      </c>
      <c r="AV25" s="122">
        <v>4.6147469459265604</v>
      </c>
      <c r="AW25" s="94"/>
      <c r="AX25" s="122">
        <v>0.130497100000002</v>
      </c>
      <c r="AY25" s="122">
        <v>0.34875544532463099</v>
      </c>
      <c r="AZ25" s="94"/>
      <c r="BA25" s="122">
        <v>-74.088532399999806</v>
      </c>
      <c r="BB25" s="122">
        <v>-198.00270742116101</v>
      </c>
      <c r="BC25" s="94"/>
      <c r="BD25" s="122">
        <v>3.4703000000033601E-3</v>
      </c>
      <c r="BE25" s="122">
        <v>9.2744284885351806E-3</v>
      </c>
      <c r="BF25" s="94"/>
      <c r="BG25" s="121">
        <v>7.6347510000000902</v>
      </c>
      <c r="BH25" s="122">
        <v>20.403985873614602</v>
      </c>
      <c r="BI25" s="117"/>
      <c r="BJ25" s="94">
        <f>((AR25-BG25)/BG25)*100</f>
        <v>-1046.0403070119635</v>
      </c>
      <c r="BL25" s="91" t="s">
        <v>33</v>
      </c>
      <c r="BM25" s="121">
        <v>-68.665294900000305</v>
      </c>
      <c r="BN25" s="122">
        <v>-183.50902434764001</v>
      </c>
      <c r="BO25" s="117"/>
      <c r="BP25" s="122">
        <v>1.9414763000000299</v>
      </c>
      <c r="BQ25" s="122">
        <v>5.1886243571214701</v>
      </c>
      <c r="BR25" s="94"/>
      <c r="BS25" s="122">
        <v>6.7341699999999297E-2</v>
      </c>
      <c r="BT25" s="122">
        <v>0.17997169724397799</v>
      </c>
      <c r="BU25" s="94"/>
      <c r="BV25" s="122">
        <v>-70.683909100000307</v>
      </c>
      <c r="BW25" s="122">
        <v>-188.90380089255601</v>
      </c>
      <c r="BX25" s="94"/>
      <c r="BY25" s="122">
        <v>9.7962000000006502E-3</v>
      </c>
      <c r="BZ25" s="122">
        <v>2.6180490551049301E-2</v>
      </c>
      <c r="CA25" s="94"/>
      <c r="CB25" s="121">
        <v>5.7636133999999402</v>
      </c>
      <c r="CC25" s="122">
        <v>15.4033427409189</v>
      </c>
      <c r="CD25" s="117"/>
      <c r="CE25" s="94">
        <f>((BM25-CB25)/CB25)*100</f>
        <v>-1291.3584436458041</v>
      </c>
      <c r="CG25" s="91" t="s">
        <v>33</v>
      </c>
      <c r="CH25" s="123">
        <v>-75.040550800000204</v>
      </c>
      <c r="CI25" s="124">
        <v>-200.54699078875601</v>
      </c>
      <c r="CJ25" s="92"/>
      <c r="CK25" s="124">
        <v>-1.8303491000000001</v>
      </c>
      <c r="CL25" s="124">
        <v>-4.8916352583316396</v>
      </c>
      <c r="CM25" s="93"/>
      <c r="CN25" s="124">
        <v>-6.35871999999994E-2</v>
      </c>
      <c r="CO25" s="124">
        <v>-0.16993774001832901</v>
      </c>
      <c r="CP25" s="93"/>
      <c r="CQ25" s="124">
        <v>-73.151385600000197</v>
      </c>
      <c r="CR25" s="124">
        <v>-195.49816862628799</v>
      </c>
      <c r="CS25" s="93"/>
      <c r="CT25" s="124">
        <v>4.7711000000016102E-3</v>
      </c>
      <c r="CU25" s="124">
        <v>1.2750835882091501E-2</v>
      </c>
      <c r="CV25" s="93"/>
      <c r="CW25" s="123">
        <v>-7.9986601000000697</v>
      </c>
      <c r="CX25" s="124">
        <v>-21.3765383688668</v>
      </c>
      <c r="CY25" s="92"/>
      <c r="CZ25" s="94">
        <f>((CH25-CW25)/CW25)*100</f>
        <v>838.16401574558165</v>
      </c>
      <c r="DB25" s="91" t="s">
        <v>33</v>
      </c>
      <c r="DC25" s="123">
        <v>-116.099352499999</v>
      </c>
      <c r="DD25" s="124">
        <v>-310.27725047558999</v>
      </c>
      <c r="DE25" s="92"/>
      <c r="DF25" s="124">
        <v>-5.37650450000001</v>
      </c>
      <c r="DG25" s="124">
        <v>-14.3687884342821</v>
      </c>
      <c r="DH25" s="93"/>
      <c r="DI25" s="124">
        <v>-0.315312499999999</v>
      </c>
      <c r="DJ25" s="124">
        <v>-0.84267735722802195</v>
      </c>
      <c r="DK25" s="93"/>
      <c r="DL25" s="124">
        <v>-110.33021749999899</v>
      </c>
      <c r="DM25" s="124">
        <v>-294.85915117634897</v>
      </c>
      <c r="DN25" s="93"/>
      <c r="DO25" s="124">
        <v>-7.7318000000001899E-2</v>
      </c>
      <c r="DP25" s="124">
        <v>-0.206633507730134</v>
      </c>
      <c r="DQ25" s="93"/>
      <c r="DR25" s="123">
        <v>-14.038896600000101</v>
      </c>
      <c r="DS25" s="124">
        <v>-37.519160468695603</v>
      </c>
      <c r="DT25" s="92"/>
      <c r="DU25" s="94">
        <f>((DC25-DR25)/DR25)*100</f>
        <v>726.98345751758131</v>
      </c>
    </row>
    <row r="26" spans="1:125" s="120" customFormat="1" ht="14.25" x14ac:dyDescent="0.25">
      <c r="A26" s="129" t="s">
        <v>34</v>
      </c>
      <c r="B26" s="130">
        <v>-84.093426999999906</v>
      </c>
      <c r="C26" s="131">
        <v>-224.74093740212601</v>
      </c>
      <c r="D26" s="101"/>
      <c r="E26" s="131">
        <v>-6.5069999999995299E-4</v>
      </c>
      <c r="F26" s="131">
        <v>-1.7390054512530801E-3</v>
      </c>
      <c r="G26" s="100"/>
      <c r="H26" s="131">
        <v>-5.1699999999997103E-5</v>
      </c>
      <c r="I26" s="131">
        <v>-1.38169020792663E-4</v>
      </c>
      <c r="J26" s="100"/>
      <c r="K26" s="131">
        <v>-84.035774799999999</v>
      </c>
      <c r="L26" s="131">
        <v>-224.586861038092</v>
      </c>
      <c r="M26" s="100"/>
      <c r="N26" s="131">
        <v>-5.6949800000000703E-2</v>
      </c>
      <c r="O26" s="131">
        <v>-0.152199189561674</v>
      </c>
      <c r="P26" s="100"/>
      <c r="Q26" s="130">
        <v>-3.1129999999999999E-3</v>
      </c>
      <c r="R26" s="131">
        <v>-8.3195389115586597E-3</v>
      </c>
      <c r="S26" s="101"/>
      <c r="T26" s="100">
        <v>2701262.8975264998</v>
      </c>
      <c r="V26" s="129" t="s">
        <v>34</v>
      </c>
      <c r="W26" s="130">
        <v>-66.323885900000107</v>
      </c>
      <c r="X26" s="131">
        <v>-177.251573887192</v>
      </c>
      <c r="Y26" s="101"/>
      <c r="Z26" s="131">
        <v>7.1152999999999994E-2</v>
      </c>
      <c r="AA26" s="131">
        <v>0.190157453316458</v>
      </c>
      <c r="AB26" s="100"/>
      <c r="AC26" s="131">
        <v>5.9424999999999999E-3</v>
      </c>
      <c r="AD26" s="131">
        <v>1.5881419846430302E-2</v>
      </c>
      <c r="AE26" s="100"/>
      <c r="AF26" s="131">
        <v>-66.453893400000098</v>
      </c>
      <c r="AG26" s="131">
        <v>-177.59902086921699</v>
      </c>
      <c r="AH26" s="100"/>
      <c r="AI26" s="131">
        <v>5.2912000000000001E-2</v>
      </c>
      <c r="AJ26" s="131">
        <v>0.141408108862317</v>
      </c>
      <c r="AK26" s="100"/>
      <c r="AL26" s="130">
        <v>0.33020929999999798</v>
      </c>
      <c r="AM26" s="131">
        <v>0.88248927732365401</v>
      </c>
      <c r="AN26" s="101"/>
      <c r="AO26" s="100">
        <v>-20185.4082244202</v>
      </c>
      <c r="AQ26" s="129" t="s">
        <v>34</v>
      </c>
      <c r="AR26" s="130">
        <v>-76.542469499999797</v>
      </c>
      <c r="AS26" s="131">
        <v>-204.56089090653401</v>
      </c>
      <c r="AT26" s="101"/>
      <c r="AU26" s="131">
        <v>-9.4300000000046595E-5</v>
      </c>
      <c r="AV26" s="131">
        <v>-2.5201815591402801E-4</v>
      </c>
      <c r="AW26" s="100"/>
      <c r="AX26" s="131">
        <v>-3.2000000000043701E-6</v>
      </c>
      <c r="AY26" s="131">
        <v>-8.5520477086489097E-6</v>
      </c>
      <c r="AZ26" s="100"/>
      <c r="BA26" s="131">
        <v>-76.545054199999797</v>
      </c>
      <c r="BB26" s="131">
        <v>-204.567798555819</v>
      </c>
      <c r="BC26" s="100"/>
      <c r="BD26" s="131">
        <v>2.6822000000029799E-3</v>
      </c>
      <c r="BE26" s="131">
        <v>7.1682194887913398E-3</v>
      </c>
      <c r="BF26" s="100"/>
      <c r="BG26" s="130">
        <v>-4.2709999999962701E-4</v>
      </c>
      <c r="BH26" s="131">
        <v>-1.14143111761118E-3</v>
      </c>
      <c r="BI26" s="101"/>
      <c r="BJ26" s="100">
        <v>17921339.826754101</v>
      </c>
      <c r="BL26" s="129" t="s">
        <v>34</v>
      </c>
      <c r="BM26" s="130">
        <v>-71.743346800000296</v>
      </c>
      <c r="BN26" s="131">
        <v>-191.73516394090899</v>
      </c>
      <c r="BO26" s="101"/>
      <c r="BP26" s="131">
        <v>-0.21497839999999999</v>
      </c>
      <c r="BQ26" s="131">
        <v>-0.57453297910203105</v>
      </c>
      <c r="BR26" s="100"/>
      <c r="BS26" s="131">
        <v>-1.0628E-2</v>
      </c>
      <c r="BT26" s="131">
        <v>-2.8403488452311401E-2</v>
      </c>
      <c r="BU26" s="100"/>
      <c r="BV26" s="131">
        <v>-71.520487700000302</v>
      </c>
      <c r="BW26" s="131">
        <v>-191.13956967356401</v>
      </c>
      <c r="BX26" s="100"/>
      <c r="BY26" s="131">
        <v>2.7473000000007401E-3</v>
      </c>
      <c r="BZ26" s="131">
        <v>7.3422002093579599E-3</v>
      </c>
      <c r="CA26" s="100"/>
      <c r="CB26" s="130">
        <v>-0.77220010000000106</v>
      </c>
      <c r="CC26" s="131">
        <v>-2.0637162799420201</v>
      </c>
      <c r="CD26" s="101"/>
      <c r="CE26" s="100">
        <v>9190.7714982166108</v>
      </c>
      <c r="CG26" s="129" t="s">
        <v>34</v>
      </c>
      <c r="CH26" s="132">
        <v>-71.958313100000197</v>
      </c>
      <c r="CI26" s="129">
        <v>-192.30966458258001</v>
      </c>
      <c r="CJ26" s="98"/>
      <c r="CK26" s="129">
        <v>0.21420790000000001</v>
      </c>
      <c r="CL26" s="129">
        <v>0.57247380636468603</v>
      </c>
      <c r="CM26" s="99"/>
      <c r="CN26" s="129">
        <v>1.06312E-2</v>
      </c>
      <c r="CO26" s="129">
        <v>2.8412040500020101E-2</v>
      </c>
      <c r="CP26" s="99"/>
      <c r="CQ26" s="129">
        <v>-72.192878800000202</v>
      </c>
      <c r="CR26" s="129">
        <v>-192.93654491295899</v>
      </c>
      <c r="CS26" s="99"/>
      <c r="CT26" s="129">
        <v>9.7266000000014903E-3</v>
      </c>
      <c r="CU26" s="129">
        <v>2.5994483513388698E-2</v>
      </c>
      <c r="CV26" s="99"/>
      <c r="CW26" s="132">
        <v>0.772474400000001</v>
      </c>
      <c r="CX26" s="129">
        <v>2.06444935078154</v>
      </c>
      <c r="CY26" s="98"/>
      <c r="CZ26" s="100">
        <v>-9415.3006882817208</v>
      </c>
      <c r="DB26" s="129" t="s">
        <v>34</v>
      </c>
      <c r="DC26" s="132">
        <v>-106.077646599999</v>
      </c>
      <c r="DD26" s="129">
        <v>-283.49409204473602</v>
      </c>
      <c r="DE26" s="98"/>
      <c r="DF26" s="129">
        <v>-0.2288289</v>
      </c>
      <c r="DG26" s="129">
        <v>-0.61154864684843102</v>
      </c>
      <c r="DH26" s="99"/>
      <c r="DI26" s="129">
        <v>-1.06765E-2</v>
      </c>
      <c r="DJ26" s="129">
        <v>-2.85331054253955E-2</v>
      </c>
      <c r="DK26" s="99"/>
      <c r="DL26" s="129">
        <v>-105.78031259999899</v>
      </c>
      <c r="DM26" s="129">
        <v>-282.69946249679901</v>
      </c>
      <c r="DN26" s="99"/>
      <c r="DO26" s="129">
        <v>-5.78286000000015E-2</v>
      </c>
      <c r="DP26" s="129">
        <v>-0.15454779566366</v>
      </c>
      <c r="DQ26" s="99"/>
      <c r="DR26" s="132">
        <v>-0.82209490000000196</v>
      </c>
      <c r="DS26" s="129">
        <v>-2.1970608768210602</v>
      </c>
      <c r="DT26" s="98"/>
      <c r="DU26" s="100">
        <v>12803.333495925999</v>
      </c>
    </row>
    <row r="27" spans="1:125" s="120" customFormat="1" ht="14.25" x14ac:dyDescent="0.25">
      <c r="A27" s="129" t="s">
        <v>35</v>
      </c>
      <c r="B27" s="130">
        <v>-4.9869366000000204</v>
      </c>
      <c r="C27" s="131">
        <v>-13.3276624134842</v>
      </c>
      <c r="D27" s="101"/>
      <c r="E27" s="131">
        <v>-3.0140333000000101</v>
      </c>
      <c r="F27" s="131">
        <v>-8.0550489303192006</v>
      </c>
      <c r="G27" s="100"/>
      <c r="H27" s="131">
        <v>-0.21531800000000001</v>
      </c>
      <c r="I27" s="131">
        <v>-0.57544056516511</v>
      </c>
      <c r="J27" s="100"/>
      <c r="K27" s="131">
        <v>-1.7575853000000099</v>
      </c>
      <c r="L27" s="131">
        <v>-4.69717291799987</v>
      </c>
      <c r="M27" s="100"/>
      <c r="N27" s="131">
        <v>0</v>
      </c>
      <c r="O27" s="131">
        <v>0</v>
      </c>
      <c r="P27" s="100"/>
      <c r="Q27" s="130">
        <v>-12.3828511</v>
      </c>
      <c r="R27" s="131">
        <v>-33.0933541800471</v>
      </c>
      <c r="S27" s="101"/>
      <c r="T27" s="100">
        <v>-59.727072870963902</v>
      </c>
      <c r="V27" s="129" t="s">
        <v>35</v>
      </c>
      <c r="W27" s="130">
        <v>0.75976790000000405</v>
      </c>
      <c r="X27" s="131">
        <v>2.0304910400909901</v>
      </c>
      <c r="Y27" s="101"/>
      <c r="Z27" s="131">
        <v>1.1097498000000099</v>
      </c>
      <c r="AA27" s="131">
        <v>2.9658228857033602</v>
      </c>
      <c r="AB27" s="100"/>
      <c r="AC27" s="131">
        <v>6.7680399999998503E-2</v>
      </c>
      <c r="AD27" s="131">
        <v>0.180876878043637</v>
      </c>
      <c r="AE27" s="100"/>
      <c r="AF27" s="131">
        <v>-0.41775990000000601</v>
      </c>
      <c r="AG27" s="131">
        <v>-1.1164695611111199</v>
      </c>
      <c r="AH27" s="100"/>
      <c r="AI27" s="131">
        <v>9.7600000000093107E-5</v>
      </c>
      <c r="AJ27" s="131">
        <v>2.60837455113685E-4</v>
      </c>
      <c r="AK27" s="100"/>
      <c r="AL27" s="130">
        <v>6.5165874999999804</v>
      </c>
      <c r="AM27" s="131">
        <v>17.415677249221499</v>
      </c>
      <c r="AN27" s="101"/>
      <c r="AO27" s="100">
        <v>-88.341015907482102</v>
      </c>
      <c r="AQ27" s="129" t="s">
        <v>35</v>
      </c>
      <c r="AR27" s="130">
        <v>2.1355710999999999</v>
      </c>
      <c r="AS27" s="131">
        <v>5.7073456038709001</v>
      </c>
      <c r="AT27" s="101"/>
      <c r="AU27" s="131">
        <v>0.439992400000006</v>
      </c>
      <c r="AV27" s="131">
        <v>1.17588624882433</v>
      </c>
      <c r="AW27" s="100"/>
      <c r="AX27" s="131">
        <v>8.5091600000001502E-2</v>
      </c>
      <c r="AY27" s="131">
        <v>0.22740856962634001</v>
      </c>
      <c r="AZ27" s="100"/>
      <c r="BA27" s="131">
        <v>1.6076226999999901</v>
      </c>
      <c r="BB27" s="131">
        <v>4.2963956337150302</v>
      </c>
      <c r="BC27" s="100"/>
      <c r="BD27" s="131">
        <v>2.8644000000003699E-3</v>
      </c>
      <c r="BE27" s="131">
        <v>7.6551517051948997E-3</v>
      </c>
      <c r="BF27" s="100"/>
      <c r="BG27" s="130">
        <v>1.4050348000000701</v>
      </c>
      <c r="BH27" s="131">
        <v>3.7549764505925598</v>
      </c>
      <c r="BI27" s="101"/>
      <c r="BJ27" s="100">
        <v>51.994178364826801</v>
      </c>
      <c r="BL27" s="129" t="s">
        <v>35</v>
      </c>
      <c r="BM27" s="130">
        <v>2.5711605000000302</v>
      </c>
      <c r="BN27" s="131">
        <v>6.8714647695512099</v>
      </c>
      <c r="BO27" s="101"/>
      <c r="BP27" s="131">
        <v>1.98008560000002</v>
      </c>
      <c r="BQ27" s="131">
        <v>5.2918082869955603</v>
      </c>
      <c r="BR27" s="100"/>
      <c r="BS27" s="131">
        <v>5.2017699999999299E-2</v>
      </c>
      <c r="BT27" s="131">
        <v>0.13901807877924199</v>
      </c>
      <c r="BU27" s="100"/>
      <c r="BV27" s="131">
        <v>0.538566800000012</v>
      </c>
      <c r="BW27" s="131">
        <v>1.43932780246506</v>
      </c>
      <c r="BX27" s="100"/>
      <c r="BY27" s="131">
        <v>4.9039999999990697E-4</v>
      </c>
      <c r="BZ27" s="131">
        <v>1.3106013113484099E-3</v>
      </c>
      <c r="CA27" s="100"/>
      <c r="CB27" s="130">
        <v>6.6798434999999499</v>
      </c>
      <c r="CC27" s="131">
        <v>17.851981343196901</v>
      </c>
      <c r="CD27" s="101"/>
      <c r="CE27" s="100">
        <v>-61.508671572918502</v>
      </c>
      <c r="CG27" s="129" t="s">
        <v>35</v>
      </c>
      <c r="CH27" s="132">
        <v>-3.6562039000000102</v>
      </c>
      <c r="CI27" s="129">
        <v>-9.7712594329080105</v>
      </c>
      <c r="CJ27" s="98"/>
      <c r="CK27" s="129">
        <v>-2.343086</v>
      </c>
      <c r="CL27" s="129">
        <v>-6.2619322679499998</v>
      </c>
      <c r="CM27" s="99"/>
      <c r="CN27" s="129">
        <v>-8.7663699999999303E-2</v>
      </c>
      <c r="CO27" s="129">
        <v>-0.234282545223643</v>
      </c>
      <c r="CP27" s="99"/>
      <c r="CQ27" s="129">
        <v>-1.22226930000001</v>
      </c>
      <c r="CR27" s="129">
        <v>-3.2665329270008598</v>
      </c>
      <c r="CS27" s="99"/>
      <c r="CT27" s="129">
        <v>-3.1848999999999099E-3</v>
      </c>
      <c r="CU27" s="129">
        <v>-8.5116927335118601E-3</v>
      </c>
      <c r="CV27" s="99"/>
      <c r="CW27" s="132">
        <v>-7.9027079000000997</v>
      </c>
      <c r="CX27" s="129">
        <v>-21.120104683820401</v>
      </c>
      <c r="CY27" s="98"/>
      <c r="CZ27" s="100">
        <v>-53.734796398080597</v>
      </c>
      <c r="DB27" s="129" t="s">
        <v>35</v>
      </c>
      <c r="DC27" s="132">
        <v>-4.4144988000000103</v>
      </c>
      <c r="DD27" s="129">
        <v>-11.797813858538101</v>
      </c>
      <c r="DE27" s="98"/>
      <c r="DF27" s="129">
        <v>-2.47692840000001</v>
      </c>
      <c r="DG27" s="129">
        <v>-6.6196280773995504</v>
      </c>
      <c r="DH27" s="99"/>
      <c r="DI27" s="129">
        <v>-0.123705199999999</v>
      </c>
      <c r="DJ27" s="129">
        <v>-0.330603991314533</v>
      </c>
      <c r="DK27" s="99"/>
      <c r="DL27" s="129">
        <v>-1.81359840000001</v>
      </c>
      <c r="DM27" s="129">
        <v>-4.8468687628463201</v>
      </c>
      <c r="DN27" s="99"/>
      <c r="DO27" s="129">
        <v>-2.66800000000279E-4</v>
      </c>
      <c r="DP27" s="129">
        <v>-7.1302697770837602E-4</v>
      </c>
      <c r="DQ27" s="99"/>
      <c r="DR27" s="132">
        <v>-9.5130102000000694</v>
      </c>
      <c r="DS27" s="129">
        <v>-25.423661588485398</v>
      </c>
      <c r="DT27" s="98"/>
      <c r="DU27" s="100">
        <v>-53.5951427866652</v>
      </c>
    </row>
    <row r="28" spans="1:125" s="120" customFormat="1" ht="14.25" x14ac:dyDescent="0.25">
      <c r="A28" s="129" t="s">
        <v>36</v>
      </c>
      <c r="B28" s="130">
        <v>-9.4593106000000091</v>
      </c>
      <c r="C28" s="131">
        <v>-25.280148606880601</v>
      </c>
      <c r="D28" s="101"/>
      <c r="E28" s="131">
        <v>-5.0137346999999997</v>
      </c>
      <c r="F28" s="131">
        <v>-13.3992807352656</v>
      </c>
      <c r="G28" s="100"/>
      <c r="H28" s="131">
        <v>-0.24737529999999999</v>
      </c>
      <c r="I28" s="131">
        <v>-0.66111417735576505</v>
      </c>
      <c r="J28" s="100"/>
      <c r="K28" s="131">
        <v>-4.1822942000000003</v>
      </c>
      <c r="L28" s="131">
        <v>-11.177243603111499</v>
      </c>
      <c r="M28" s="100"/>
      <c r="N28" s="131">
        <v>-1.5906400000000001E-2</v>
      </c>
      <c r="O28" s="131">
        <v>-4.2510091147708498E-2</v>
      </c>
      <c r="P28" s="100"/>
      <c r="Q28" s="130">
        <v>-9.7883323000000093</v>
      </c>
      <c r="R28" s="131">
        <v>-26.1594640054984</v>
      </c>
      <c r="S28" s="101"/>
      <c r="T28" s="100">
        <v>-3.3613662666520199</v>
      </c>
      <c r="V28" s="129" t="s">
        <v>36</v>
      </c>
      <c r="W28" s="130">
        <v>8.0752083999999993</v>
      </c>
      <c r="X28" s="131">
        <v>21.581114841871301</v>
      </c>
      <c r="Y28" s="101"/>
      <c r="Z28" s="131">
        <v>4.0423200000000001</v>
      </c>
      <c r="AA28" s="131">
        <v>10.8031604667433</v>
      </c>
      <c r="AB28" s="100"/>
      <c r="AC28" s="131">
        <v>0.24809690000000001</v>
      </c>
      <c r="AD28" s="131">
        <v>0.66304266411406299</v>
      </c>
      <c r="AE28" s="100"/>
      <c r="AF28" s="131">
        <v>3.7629172999999998</v>
      </c>
      <c r="AG28" s="131">
        <v>10.0564525853926</v>
      </c>
      <c r="AH28" s="100"/>
      <c r="AI28" s="131">
        <v>2.18742E-2</v>
      </c>
      <c r="AJ28" s="131">
        <v>5.8459125621335199E-2</v>
      </c>
      <c r="AK28" s="100"/>
      <c r="AL28" s="130">
        <v>8.6694362999999992</v>
      </c>
      <c r="AM28" s="131">
        <v>23.1691977639348</v>
      </c>
      <c r="AN28" s="101"/>
      <c r="AO28" s="100">
        <v>-6.8542853241796298</v>
      </c>
      <c r="AQ28" s="129" t="s">
        <v>36</v>
      </c>
      <c r="AR28" s="130">
        <v>2.1790766000000001</v>
      </c>
      <c r="AS28" s="131">
        <v>5.8236147012422004</v>
      </c>
      <c r="AT28" s="101"/>
      <c r="AU28" s="131">
        <v>1.2868451000000001</v>
      </c>
      <c r="AV28" s="131">
        <v>3.4391127152581502</v>
      </c>
      <c r="AW28" s="100"/>
      <c r="AX28" s="131">
        <v>4.5408700000000198E-2</v>
      </c>
      <c r="AY28" s="131">
        <v>0.121355427745999</v>
      </c>
      <c r="AZ28" s="100"/>
      <c r="BA28" s="131">
        <v>0.84889910000000102</v>
      </c>
      <c r="BB28" s="131">
        <v>2.2686955009435099</v>
      </c>
      <c r="BC28" s="100"/>
      <c r="BD28" s="131">
        <v>-2.0762999999999901E-3</v>
      </c>
      <c r="BE28" s="131">
        <v>-5.5489427054510598E-3</v>
      </c>
      <c r="BF28" s="100"/>
      <c r="BG28" s="130">
        <v>6.2301433000000204</v>
      </c>
      <c r="BH28" s="131">
        <v>16.6501508541396</v>
      </c>
      <c r="BI28" s="101"/>
      <c r="BJ28" s="100">
        <v>-65.023652024183804</v>
      </c>
      <c r="BL28" s="129" t="s">
        <v>36</v>
      </c>
      <c r="BM28" s="130">
        <v>0.50689139999999899</v>
      </c>
      <c r="BN28" s="131">
        <v>1.3546748237181001</v>
      </c>
      <c r="BO28" s="101"/>
      <c r="BP28" s="131">
        <v>0.176369100000001</v>
      </c>
      <c r="BQ28" s="131">
        <v>0.47134904922794502</v>
      </c>
      <c r="BR28" s="100"/>
      <c r="BS28" s="131">
        <v>2.5951999999999999E-2</v>
      </c>
      <c r="BT28" s="131">
        <v>6.9357106917047995E-2</v>
      </c>
      <c r="BU28" s="100"/>
      <c r="BV28" s="131">
        <v>0.298011799999997</v>
      </c>
      <c r="BW28" s="131">
        <v>0.79644097854275997</v>
      </c>
      <c r="BX28" s="100"/>
      <c r="BY28" s="131">
        <v>6.5585000000000001E-3</v>
      </c>
      <c r="BZ28" s="131">
        <v>1.7527689030342901E-2</v>
      </c>
      <c r="CA28" s="100"/>
      <c r="CB28" s="130">
        <v>-0.14403000000001201</v>
      </c>
      <c r="CC28" s="131">
        <v>-0.38492232233597601</v>
      </c>
      <c r="CD28" s="101"/>
      <c r="CE28" s="100">
        <v>-451.93459695893699</v>
      </c>
      <c r="CG28" s="129" t="s">
        <v>36</v>
      </c>
      <c r="CH28" s="132">
        <v>0.57396619999999998</v>
      </c>
      <c r="CI28" s="129">
        <v>1.53393322673288</v>
      </c>
      <c r="CJ28" s="98"/>
      <c r="CK28" s="129">
        <v>0.29852899999999999</v>
      </c>
      <c r="CL28" s="129">
        <v>0.79782320325367695</v>
      </c>
      <c r="CM28" s="99"/>
      <c r="CN28" s="129">
        <v>1.3445299999999801E-2</v>
      </c>
      <c r="CO28" s="129">
        <v>3.5932764705293302E-2</v>
      </c>
      <c r="CP28" s="99"/>
      <c r="CQ28" s="129">
        <v>0.26376250000000001</v>
      </c>
      <c r="CR28" s="129">
        <v>0.70490921367169701</v>
      </c>
      <c r="CS28" s="99"/>
      <c r="CT28" s="129">
        <v>-1.77059999999998E-3</v>
      </c>
      <c r="CU28" s="129">
        <v>-4.7319548977852802E-3</v>
      </c>
      <c r="CV28" s="99"/>
      <c r="CW28" s="132">
        <v>-0.86842659999997596</v>
      </c>
      <c r="CX28" s="129">
        <v>-2.32088303582794</v>
      </c>
      <c r="CY28" s="98"/>
      <c r="CZ28" s="100">
        <v>-166.092655383888</v>
      </c>
      <c r="DB28" s="129" t="s">
        <v>36</v>
      </c>
      <c r="DC28" s="132">
        <v>-5.6072071000000001</v>
      </c>
      <c r="DD28" s="129">
        <v>-14.985344572315499</v>
      </c>
      <c r="DE28" s="98"/>
      <c r="DF28" s="129">
        <v>-2.6707472000000001</v>
      </c>
      <c r="DG28" s="129">
        <v>-7.1376117100341698</v>
      </c>
      <c r="DH28" s="99"/>
      <c r="DI28" s="129">
        <v>-0.1809308</v>
      </c>
      <c r="DJ28" s="129">
        <v>-0.48354026048809401</v>
      </c>
      <c r="DK28" s="99"/>
      <c r="DL28" s="129">
        <v>-2.7363065</v>
      </c>
      <c r="DM28" s="129">
        <v>-7.3128199167044299</v>
      </c>
      <c r="DN28" s="99"/>
      <c r="DO28" s="129">
        <v>-1.92226000000001E-2</v>
      </c>
      <c r="DP28" s="129">
        <v>-5.1372685088765899E-2</v>
      </c>
      <c r="DQ28" s="99"/>
      <c r="DR28" s="132">
        <v>-3.7037915000000101</v>
      </c>
      <c r="DS28" s="129">
        <v>-9.8984380033890993</v>
      </c>
      <c r="DT28" s="98"/>
      <c r="DU28" s="100">
        <v>51.391002976274301</v>
      </c>
    </row>
    <row r="29" spans="1:125" s="120" customFormat="1" x14ac:dyDescent="0.2">
      <c r="A29" s="91" t="s">
        <v>37</v>
      </c>
      <c r="B29" s="121"/>
      <c r="C29" s="122"/>
      <c r="D29" s="117"/>
      <c r="E29" s="122"/>
      <c r="F29" s="122"/>
      <c r="G29" s="94"/>
      <c r="H29" s="122"/>
      <c r="I29" s="122"/>
      <c r="J29" s="94"/>
      <c r="K29" s="122"/>
      <c r="L29" s="122"/>
      <c r="M29" s="94"/>
      <c r="N29" s="122"/>
      <c r="O29" s="122"/>
      <c r="P29" s="94"/>
      <c r="Q29" s="121"/>
      <c r="R29" s="122"/>
      <c r="S29" s="117"/>
      <c r="T29" s="94"/>
      <c r="V29" s="91" t="s">
        <v>37</v>
      </c>
      <c r="W29" s="121"/>
      <c r="X29" s="122"/>
      <c r="Y29" s="117"/>
      <c r="Z29" s="122"/>
      <c r="AA29" s="122"/>
      <c r="AB29" s="94"/>
      <c r="AC29" s="122"/>
      <c r="AD29" s="122"/>
      <c r="AE29" s="94"/>
      <c r="AF29" s="122"/>
      <c r="AG29" s="122"/>
      <c r="AH29" s="94"/>
      <c r="AI29" s="122"/>
      <c r="AJ29" s="122"/>
      <c r="AK29" s="94"/>
      <c r="AL29" s="121"/>
      <c r="AM29" s="122"/>
      <c r="AN29" s="117"/>
      <c r="AO29" s="94"/>
      <c r="AQ29" s="91" t="s">
        <v>37</v>
      </c>
      <c r="AR29" s="121"/>
      <c r="AS29" s="122"/>
      <c r="AT29" s="117"/>
      <c r="AU29" s="122"/>
      <c r="AV29" s="122"/>
      <c r="AW29" s="94"/>
      <c r="AX29" s="122"/>
      <c r="AY29" s="122"/>
      <c r="AZ29" s="94"/>
      <c r="BA29" s="122"/>
      <c r="BB29" s="122"/>
      <c r="BC29" s="94"/>
      <c r="BD29" s="122"/>
      <c r="BE29" s="122"/>
      <c r="BF29" s="94"/>
      <c r="BG29" s="121"/>
      <c r="BH29" s="122"/>
      <c r="BI29" s="117"/>
      <c r="BJ29" s="94"/>
      <c r="BL29" s="91" t="s">
        <v>37</v>
      </c>
      <c r="BM29" s="121"/>
      <c r="BN29" s="122"/>
      <c r="BO29" s="117"/>
      <c r="BP29" s="122"/>
      <c r="BQ29" s="122"/>
      <c r="BR29" s="94"/>
      <c r="BS29" s="122"/>
      <c r="BT29" s="122"/>
      <c r="BU29" s="94"/>
      <c r="BV29" s="122"/>
      <c r="BW29" s="122"/>
      <c r="BX29" s="94"/>
      <c r="BY29" s="122"/>
      <c r="BZ29" s="122"/>
      <c r="CA29" s="94"/>
      <c r="CB29" s="121"/>
      <c r="CC29" s="122"/>
      <c r="CD29" s="117"/>
      <c r="CE29" s="94"/>
      <c r="CG29" s="91" t="s">
        <v>37</v>
      </c>
      <c r="CH29" s="123"/>
      <c r="CI29" s="124"/>
      <c r="CJ29" s="92"/>
      <c r="CK29" s="124"/>
      <c r="CL29" s="124"/>
      <c r="CM29" s="93"/>
      <c r="CN29" s="124"/>
      <c r="CO29" s="124"/>
      <c r="CP29" s="93"/>
      <c r="CQ29" s="124"/>
      <c r="CR29" s="124"/>
      <c r="CS29" s="93"/>
      <c r="CT29" s="124"/>
      <c r="CU29" s="124"/>
      <c r="CV29" s="93"/>
      <c r="CW29" s="123"/>
      <c r="CX29" s="124"/>
      <c r="CY29" s="92"/>
      <c r="CZ29" s="94"/>
      <c r="DB29" s="91" t="s">
        <v>37</v>
      </c>
      <c r="DC29" s="123"/>
      <c r="DD29" s="124"/>
      <c r="DE29" s="92"/>
      <c r="DF29" s="124"/>
      <c r="DG29" s="124"/>
      <c r="DH29" s="93"/>
      <c r="DI29" s="124"/>
      <c r="DJ29" s="124"/>
      <c r="DK29" s="93"/>
      <c r="DL29" s="124"/>
      <c r="DM29" s="124"/>
      <c r="DN29" s="93"/>
      <c r="DO29" s="124"/>
      <c r="DP29" s="124"/>
      <c r="DQ29" s="93"/>
      <c r="DR29" s="123"/>
      <c r="DS29" s="124"/>
      <c r="DT29" s="92"/>
      <c r="DU29" s="94"/>
    </row>
    <row r="30" spans="1:125" s="120" customFormat="1" x14ac:dyDescent="0.2">
      <c r="A30" s="129" t="s">
        <v>38</v>
      </c>
      <c r="B30" s="130">
        <v>43.079718200000002</v>
      </c>
      <c r="C30" s="131">
        <v>115.131189162827</v>
      </c>
      <c r="D30" s="101"/>
      <c r="E30" s="131">
        <v>20.4934303</v>
      </c>
      <c r="F30" s="131">
        <v>54.768998012259999</v>
      </c>
      <c r="G30" s="100">
        <v>47.570947899097398</v>
      </c>
      <c r="H30" s="131">
        <v>0.90688469999999999</v>
      </c>
      <c r="I30" s="131">
        <v>2.42366288144787</v>
      </c>
      <c r="J30" s="100">
        <v>2.1051314583575902</v>
      </c>
      <c r="K30" s="131">
        <v>21.562400700000001</v>
      </c>
      <c r="L30" s="131">
        <v>57.625837343485301</v>
      </c>
      <c r="M30" s="100">
        <v>50.052325319064003</v>
      </c>
      <c r="N30" s="131">
        <v>0.1170025</v>
      </c>
      <c r="O30" s="131">
        <v>0.31269092563432099</v>
      </c>
      <c r="P30" s="100">
        <v>0.271595323481016</v>
      </c>
      <c r="Q30" s="130">
        <v>75.539073099999996</v>
      </c>
      <c r="R30" s="131">
        <v>201.87929906794901</v>
      </c>
      <c r="S30" s="101"/>
      <c r="T30" s="100">
        <v>-42.970284871022599</v>
      </c>
      <c r="V30" s="129" t="s">
        <v>38</v>
      </c>
      <c r="W30" s="130">
        <v>46.242882799999997</v>
      </c>
      <c r="X30" s="131">
        <v>123.584793715788</v>
      </c>
      <c r="Y30" s="101"/>
      <c r="Z30" s="131">
        <v>22.638674000000002</v>
      </c>
      <c r="AA30" s="131">
        <v>60.502193783839203</v>
      </c>
      <c r="AB30" s="100">
        <v>48.956017940992197</v>
      </c>
      <c r="AC30" s="131">
        <v>0.96071720000000005</v>
      </c>
      <c r="AD30" s="131">
        <v>2.5675310402838698</v>
      </c>
      <c r="AE30" s="100">
        <v>2.07754608239952</v>
      </c>
      <c r="AF30" s="131">
        <v>22.523543199999999</v>
      </c>
      <c r="AG30" s="131">
        <v>60.194505004360003</v>
      </c>
      <c r="AH30" s="100">
        <v>48.707048168718401</v>
      </c>
      <c r="AI30" s="131">
        <v>0.1199484</v>
      </c>
      <c r="AJ30" s="131">
        <v>0.32056388730459501</v>
      </c>
      <c r="AK30" s="100">
        <v>0.25938780788986598</v>
      </c>
      <c r="AL30" s="130">
        <v>82.423454899999996</v>
      </c>
      <c r="AM30" s="131">
        <v>220.27791206734699</v>
      </c>
      <c r="AN30" s="101"/>
      <c r="AO30" s="100">
        <v>-43.895966438067902</v>
      </c>
      <c r="AQ30" s="129" t="s">
        <v>38</v>
      </c>
      <c r="AR30" s="130">
        <v>41.749037199999997</v>
      </c>
      <c r="AS30" s="131">
        <v>111.574924351272</v>
      </c>
      <c r="AT30" s="101"/>
      <c r="AU30" s="131">
        <v>20.069598200000001</v>
      </c>
      <c r="AV30" s="131">
        <v>53.636300406118799</v>
      </c>
      <c r="AW30" s="100">
        <v>48.072002484407001</v>
      </c>
      <c r="AX30" s="131">
        <v>0.87791229999999998</v>
      </c>
      <c r="AY30" s="131">
        <v>2.3462337104998299</v>
      </c>
      <c r="AZ30" s="100">
        <v>2.1028324456785299</v>
      </c>
      <c r="BA30" s="131">
        <v>20.686614299999999</v>
      </c>
      <c r="BB30" s="131">
        <v>55.285285132430403</v>
      </c>
      <c r="BC30" s="100">
        <v>49.549919441016499</v>
      </c>
      <c r="BD30" s="131">
        <v>0.1149124</v>
      </c>
      <c r="BE30" s="131">
        <v>0.30710510222312698</v>
      </c>
      <c r="BF30" s="100">
        <v>0.27524562889800003</v>
      </c>
      <c r="BG30" s="130">
        <v>74.449222800000101</v>
      </c>
      <c r="BH30" s="131">
        <v>198.96665789267601</v>
      </c>
      <c r="BI30" s="101"/>
      <c r="BJ30" s="100">
        <v>-43.922803180693599</v>
      </c>
      <c r="BL30" s="129" t="s">
        <v>38</v>
      </c>
      <c r="BM30" s="130">
        <v>43.2440303999999</v>
      </c>
      <c r="BN30" s="131">
        <v>115.570315967049</v>
      </c>
      <c r="BO30" s="101"/>
      <c r="BP30" s="131">
        <v>21.811626700000001</v>
      </c>
      <c r="BQ30" s="131">
        <v>58.291897544183101</v>
      </c>
      <c r="BR30" s="100">
        <v>50.438468612306004</v>
      </c>
      <c r="BS30" s="131">
        <v>0.86819769999999996</v>
      </c>
      <c r="BT30" s="131">
        <v>2.3202712971653501</v>
      </c>
      <c r="BU30" s="100">
        <v>2.00767063562142</v>
      </c>
      <c r="BV30" s="131">
        <v>20.458464499999899</v>
      </c>
      <c r="BW30" s="131">
        <v>54.675551390456398</v>
      </c>
      <c r="BX30" s="100">
        <v>47.3093379843706</v>
      </c>
      <c r="BY30" s="131">
        <v>0.1057415</v>
      </c>
      <c r="BZ30" s="131">
        <v>0.28259573524464499</v>
      </c>
      <c r="CA30" s="100">
        <v>0.24452276770206</v>
      </c>
      <c r="CB30" s="130">
        <v>79.256392500000004</v>
      </c>
      <c r="CC30" s="131">
        <v>211.813890585775</v>
      </c>
      <c r="CD30" s="101"/>
      <c r="CE30" s="100">
        <v>-45.437801247388499</v>
      </c>
      <c r="CG30" s="129" t="s">
        <v>38</v>
      </c>
      <c r="CH30" s="132">
        <v>41.699681599999998</v>
      </c>
      <c r="CI30" s="129">
        <v>111.443020774432</v>
      </c>
      <c r="CJ30" s="98"/>
      <c r="CK30" s="129">
        <v>21.007496700000001</v>
      </c>
      <c r="CL30" s="129">
        <v>56.142848130449799</v>
      </c>
      <c r="CM30" s="99">
        <v>50.378074589423299</v>
      </c>
      <c r="CN30" s="129">
        <v>0.86627929999999997</v>
      </c>
      <c r="CO30" s="129">
        <v>2.3151443445640201</v>
      </c>
      <c r="CP30" s="99">
        <v>2.0774242554408402</v>
      </c>
      <c r="CQ30" s="129">
        <v>19.709136699999998</v>
      </c>
      <c r="CR30" s="129">
        <v>52.672961673266599</v>
      </c>
      <c r="CS30" s="99">
        <v>47.2644776740933</v>
      </c>
      <c r="CT30" s="129">
        <v>0.11676889999999999</v>
      </c>
      <c r="CU30" s="129">
        <v>0.31206662615159098</v>
      </c>
      <c r="CV30" s="99">
        <v>0.280023481042599</v>
      </c>
      <c r="CW30" s="132">
        <v>77.812650199999993</v>
      </c>
      <c r="CX30" s="129">
        <v>207.95546776434401</v>
      </c>
      <c r="CY30" s="98"/>
      <c r="CZ30" s="100">
        <v>-46.410151186445503</v>
      </c>
      <c r="DB30" s="129" t="s">
        <v>38</v>
      </c>
      <c r="DC30" s="132">
        <v>44.499467899999999</v>
      </c>
      <c r="DD30" s="129">
        <v>118.925491403054</v>
      </c>
      <c r="DE30" s="98"/>
      <c r="DF30" s="129">
        <v>21.840690200000001</v>
      </c>
      <c r="DG30" s="129">
        <v>58.369570181239297</v>
      </c>
      <c r="DH30" s="99">
        <v>49.080789570519798</v>
      </c>
      <c r="DI30" s="129">
        <v>0.91963039999999996</v>
      </c>
      <c r="DJ30" s="129">
        <v>2.4577259547228598</v>
      </c>
      <c r="DK30" s="99">
        <v>2.0666098796206098</v>
      </c>
      <c r="DL30" s="129">
        <v>21.618163599999999</v>
      </c>
      <c r="DM30" s="129">
        <v>57.774864525101599</v>
      </c>
      <c r="DN30" s="99">
        <v>48.580723815801001</v>
      </c>
      <c r="DO30" s="129">
        <v>0.1209837</v>
      </c>
      <c r="DP30" s="129">
        <v>0.32333074198982997</v>
      </c>
      <c r="DQ30" s="99">
        <v>0.27187673405865598</v>
      </c>
      <c r="DR30" s="132">
        <v>80.928427000000099</v>
      </c>
      <c r="DS30" s="129">
        <v>216.28242771530199</v>
      </c>
      <c r="DT30" s="98"/>
      <c r="DU30" s="100">
        <v>-45.013798550662599</v>
      </c>
    </row>
    <row r="31" spans="1:125" s="120" customFormat="1" x14ac:dyDescent="0.2">
      <c r="A31" s="129" t="s">
        <v>39</v>
      </c>
      <c r="B31" s="130">
        <v>69.400188900000003</v>
      </c>
      <c r="C31" s="131">
        <v>185.47303951913599</v>
      </c>
      <c r="D31" s="101"/>
      <c r="E31" s="131">
        <v>13.9330236</v>
      </c>
      <c r="F31" s="131">
        <v>37.2362132977402</v>
      </c>
      <c r="G31" s="100">
        <v>20.076348235991599</v>
      </c>
      <c r="H31" s="131">
        <v>0.97032229999999997</v>
      </c>
      <c r="I31" s="131">
        <v>2.59320081323582</v>
      </c>
      <c r="J31" s="100">
        <v>1.39815512807632</v>
      </c>
      <c r="K31" s="131">
        <v>54.044500300000003</v>
      </c>
      <c r="L31" s="131">
        <v>144.434732798456</v>
      </c>
      <c r="M31" s="100">
        <v>77.873707776031694</v>
      </c>
      <c r="N31" s="131">
        <v>0.45234269999999999</v>
      </c>
      <c r="O31" s="131">
        <v>1.20889260970431</v>
      </c>
      <c r="P31" s="100">
        <v>0.65178885990035096</v>
      </c>
      <c r="Q31" s="130">
        <v>58.300116500000001</v>
      </c>
      <c r="R31" s="131">
        <v>155.80793053972201</v>
      </c>
      <c r="S31" s="101"/>
      <c r="T31" s="100">
        <v>19.039537253754901</v>
      </c>
      <c r="V31" s="129" t="s">
        <v>39</v>
      </c>
      <c r="W31" s="130">
        <v>40.068702899999998</v>
      </c>
      <c r="X31" s="131">
        <v>107.08420588250399</v>
      </c>
      <c r="Y31" s="101"/>
      <c r="Z31" s="131">
        <v>4.3046405999999999</v>
      </c>
      <c r="AA31" s="131">
        <v>11.5042161811678</v>
      </c>
      <c r="AB31" s="100">
        <v>10.7431493620923</v>
      </c>
      <c r="AC31" s="131">
        <v>0.28430850000000002</v>
      </c>
      <c r="AD31" s="131">
        <v>0.75981870499096604</v>
      </c>
      <c r="AE31" s="100">
        <v>0.70955254206644203</v>
      </c>
      <c r="AF31" s="131">
        <v>35.182803200000002</v>
      </c>
      <c r="AG31" s="131">
        <v>94.026566090623405</v>
      </c>
      <c r="AH31" s="100">
        <v>87.806194495005698</v>
      </c>
      <c r="AI31" s="131">
        <v>0.29695060000000001</v>
      </c>
      <c r="AJ31" s="131">
        <v>0.79360490572139197</v>
      </c>
      <c r="AK31" s="100">
        <v>0.74110360083555404</v>
      </c>
      <c r="AL31" s="130">
        <v>19.562342300000001</v>
      </c>
      <c r="AM31" s="131">
        <v>52.280651450716299</v>
      </c>
      <c r="AN31" s="101"/>
      <c r="AO31" s="100">
        <v>104.825691553307</v>
      </c>
      <c r="AQ31" s="129" t="s">
        <v>39</v>
      </c>
      <c r="AR31" s="130">
        <v>51.762907599999998</v>
      </c>
      <c r="AS31" s="131">
        <v>138.337142291557</v>
      </c>
      <c r="AT31" s="101"/>
      <c r="AU31" s="131">
        <v>6.9223689999999998</v>
      </c>
      <c r="AV31" s="131">
        <v>18.500134357747299</v>
      </c>
      <c r="AW31" s="100">
        <v>13.3732228751385</v>
      </c>
      <c r="AX31" s="131">
        <v>0.30972959999999999</v>
      </c>
      <c r="AY31" s="131">
        <v>0.82775697374285295</v>
      </c>
      <c r="AZ31" s="100">
        <v>0.59836205955323896</v>
      </c>
      <c r="BA31" s="131">
        <v>44.126390200000003</v>
      </c>
      <c r="BB31" s="131">
        <v>117.92843568760701</v>
      </c>
      <c r="BC31" s="100">
        <v>85.247124332714293</v>
      </c>
      <c r="BD31" s="131">
        <v>0.40441880000000002</v>
      </c>
      <c r="BE31" s="131">
        <v>1.0808152724593201</v>
      </c>
      <c r="BF31" s="100">
        <v>0.78129073259400905</v>
      </c>
      <c r="BG31" s="130">
        <v>31.935046499999999</v>
      </c>
      <c r="BH31" s="131">
        <v>85.346887889233997</v>
      </c>
      <c r="BI31" s="101"/>
      <c r="BJ31" s="100">
        <v>62.088092152926698</v>
      </c>
      <c r="BL31" s="129" t="s">
        <v>39</v>
      </c>
      <c r="BM31" s="130">
        <v>53.830935400000001</v>
      </c>
      <c r="BN31" s="131">
        <v>143.86397741917801</v>
      </c>
      <c r="BO31" s="101"/>
      <c r="BP31" s="131">
        <v>8.9351173999999993</v>
      </c>
      <c r="BQ31" s="131">
        <v>23.879234464710901</v>
      </c>
      <c r="BR31" s="100">
        <v>16.5984806572765</v>
      </c>
      <c r="BS31" s="131">
        <v>0.56366970000000005</v>
      </c>
      <c r="BT31" s="131">
        <v>1.50641567697289</v>
      </c>
      <c r="BU31" s="100">
        <v>1.0471111003581</v>
      </c>
      <c r="BV31" s="131">
        <v>43.961320299999997</v>
      </c>
      <c r="BW31" s="131">
        <v>117.487283918838</v>
      </c>
      <c r="BX31" s="100">
        <v>81.665532975301005</v>
      </c>
      <c r="BY31" s="131">
        <v>0.37082799999999999</v>
      </c>
      <c r="BZ31" s="131">
        <v>0.99104335865579096</v>
      </c>
      <c r="CA31" s="100">
        <v>0.68887526706437296</v>
      </c>
      <c r="CB31" s="130">
        <v>38.1213129</v>
      </c>
      <c r="CC31" s="131">
        <v>101.879777073965</v>
      </c>
      <c r="CD31" s="101"/>
      <c r="CE31" s="100">
        <v>41.209552622727202</v>
      </c>
      <c r="CG31" s="129" t="s">
        <v>39</v>
      </c>
      <c r="CH31" s="132">
        <v>51.248445099999998</v>
      </c>
      <c r="CI31" s="129">
        <v>136.96223359021101</v>
      </c>
      <c r="CJ31" s="98"/>
      <c r="CK31" s="129">
        <v>7.8762929000000002</v>
      </c>
      <c r="CL31" s="129">
        <v>21.049510202500201</v>
      </c>
      <c r="CM31" s="99">
        <v>15.368842673433599</v>
      </c>
      <c r="CN31" s="129">
        <v>0.47295769999999998</v>
      </c>
      <c r="CO31" s="129">
        <v>1.26398650455229</v>
      </c>
      <c r="CP31" s="99">
        <v>0.92287229217808997</v>
      </c>
      <c r="CQ31" s="129">
        <v>42.544093500000002</v>
      </c>
      <c r="CR31" s="129">
        <v>113.699724166476</v>
      </c>
      <c r="CS31" s="99">
        <v>83.015384012109294</v>
      </c>
      <c r="CT31" s="129">
        <v>0.355101</v>
      </c>
      <c r="CU31" s="129">
        <v>0.949012716682748</v>
      </c>
      <c r="CV31" s="99">
        <v>0.69290102227901595</v>
      </c>
      <c r="CW31" s="132">
        <v>34.990995499999997</v>
      </c>
      <c r="CX31" s="129">
        <v>93.513957152722199</v>
      </c>
      <c r="CY31" s="98"/>
      <c r="CZ31" s="100">
        <v>46.461809296051598</v>
      </c>
      <c r="DB31" s="129" t="s">
        <v>39</v>
      </c>
      <c r="DC31" s="132">
        <v>75.433577000000099</v>
      </c>
      <c r="DD31" s="129">
        <v>201.597359167863</v>
      </c>
      <c r="DE31" s="98"/>
      <c r="DF31" s="129">
        <v>11.1120377</v>
      </c>
      <c r="DG31" s="129">
        <v>29.697086422054898</v>
      </c>
      <c r="DH31" s="99">
        <v>14.730890595311401</v>
      </c>
      <c r="DI31" s="129">
        <v>0.58182199999999995</v>
      </c>
      <c r="DJ31" s="129">
        <v>1.5549279693546001</v>
      </c>
      <c r="DK31" s="99">
        <v>0.77130373918235295</v>
      </c>
      <c r="DL31" s="129">
        <v>63.128429400000101</v>
      </c>
      <c r="DM31" s="129">
        <v>168.711668750043</v>
      </c>
      <c r="DN31" s="99">
        <v>83.687439878397896</v>
      </c>
      <c r="DO31" s="129">
        <v>0.6112879</v>
      </c>
      <c r="DP31" s="129">
        <v>1.6336760264102099</v>
      </c>
      <c r="DQ31" s="99">
        <v>0.81036578710830498</v>
      </c>
      <c r="DR31" s="132">
        <v>49.592002100000002</v>
      </c>
      <c r="DS31" s="129">
        <v>132.535364976887</v>
      </c>
      <c r="DT31" s="98"/>
      <c r="DU31" s="100">
        <v>52.108351761825901</v>
      </c>
    </row>
    <row r="32" spans="1:125" s="120" customFormat="1" x14ac:dyDescent="0.2">
      <c r="A32" s="129" t="s">
        <v>40</v>
      </c>
      <c r="B32" s="130">
        <v>159.25963590000001</v>
      </c>
      <c r="C32" s="131">
        <v>425.62375133656099</v>
      </c>
      <c r="D32" s="101"/>
      <c r="E32" s="131">
        <v>60.694485500000098</v>
      </c>
      <c r="F32" s="131">
        <v>162.20691738974801</v>
      </c>
      <c r="G32" s="100">
        <v>38.110400766023602</v>
      </c>
      <c r="H32" s="131">
        <v>4.1610525999999997</v>
      </c>
      <c r="I32" s="131">
        <v>11.1204751104216</v>
      </c>
      <c r="J32" s="100">
        <v>2.61274777911256</v>
      </c>
      <c r="K32" s="131">
        <v>94.353208199999997</v>
      </c>
      <c r="L32" s="131">
        <v>252.16035562168199</v>
      </c>
      <c r="M32" s="100">
        <v>59.244897595549503</v>
      </c>
      <c r="N32" s="131">
        <v>5.08896E-2</v>
      </c>
      <c r="O32" s="131">
        <v>0.13600321471045801</v>
      </c>
      <c r="P32" s="100">
        <v>3.1953859314329897E-2</v>
      </c>
      <c r="Q32" s="130">
        <v>201.13932779999999</v>
      </c>
      <c r="R32" s="131">
        <v>537.547852321508</v>
      </c>
      <c r="S32" s="101"/>
      <c r="T32" s="100">
        <v>-20.8212348912901</v>
      </c>
      <c r="V32" s="129" t="s">
        <v>40</v>
      </c>
      <c r="W32" s="130">
        <v>143.50364049999999</v>
      </c>
      <c r="X32" s="131">
        <v>383.51561872472701</v>
      </c>
      <c r="Y32" s="101"/>
      <c r="Z32" s="131">
        <v>52.400402900000003</v>
      </c>
      <c r="AA32" s="131">
        <v>140.04085798519199</v>
      </c>
      <c r="AB32" s="100">
        <v>36.515033846824302</v>
      </c>
      <c r="AC32" s="131">
        <v>3.6515209999999998</v>
      </c>
      <c r="AD32" s="131">
        <v>9.7587443128408609</v>
      </c>
      <c r="AE32" s="100">
        <v>2.5445493837489099</v>
      </c>
      <c r="AF32" s="131">
        <v>87.4218359999999</v>
      </c>
      <c r="AG32" s="131">
        <v>233.63616007770599</v>
      </c>
      <c r="AH32" s="100">
        <v>60.919594579901897</v>
      </c>
      <c r="AI32" s="131">
        <v>2.98806E-2</v>
      </c>
      <c r="AJ32" s="131">
        <v>7.9856348988345593E-2</v>
      </c>
      <c r="AK32" s="100">
        <v>2.0822189524871301E-2</v>
      </c>
      <c r="AL32" s="130">
        <v>173.20481760000001</v>
      </c>
      <c r="AM32" s="131">
        <v>462.89245733781598</v>
      </c>
      <c r="AN32" s="101"/>
      <c r="AO32" s="100">
        <v>-17.1480086475378</v>
      </c>
      <c r="AQ32" s="129" t="s">
        <v>40</v>
      </c>
      <c r="AR32" s="130">
        <v>156.29226320000001</v>
      </c>
      <c r="AS32" s="131">
        <v>417.69340355540299</v>
      </c>
      <c r="AT32" s="101"/>
      <c r="AU32" s="131">
        <v>59.922407499999998</v>
      </c>
      <c r="AV32" s="131">
        <v>160.14352742387601</v>
      </c>
      <c r="AW32" s="100">
        <v>38.339970433034203</v>
      </c>
      <c r="AX32" s="131">
        <v>4.3528798999999996</v>
      </c>
      <c r="AY32" s="131">
        <v>11.633136429615</v>
      </c>
      <c r="AZ32" s="100">
        <v>2.7850898124303298</v>
      </c>
      <c r="BA32" s="131">
        <v>91.982343400000104</v>
      </c>
      <c r="BB32" s="131">
        <v>245.82418409658001</v>
      </c>
      <c r="BC32" s="100">
        <v>58.852781012131402</v>
      </c>
      <c r="BD32" s="131">
        <v>3.4632400000000001E-2</v>
      </c>
      <c r="BE32" s="131">
        <v>9.2555605332690097E-2</v>
      </c>
      <c r="BF32" s="100">
        <v>2.2158742404083401E-2</v>
      </c>
      <c r="BG32" s="130">
        <v>200.0184185</v>
      </c>
      <c r="BH32" s="131">
        <v>534.55220550567799</v>
      </c>
      <c r="BI32" s="101"/>
      <c r="BJ32" s="100">
        <v>-21.861064409925799</v>
      </c>
      <c r="BL32" s="129" t="s">
        <v>40</v>
      </c>
      <c r="BM32" s="130">
        <v>139.95635870000001</v>
      </c>
      <c r="BN32" s="131">
        <v>374.03545522798299</v>
      </c>
      <c r="BO32" s="101"/>
      <c r="BP32" s="131">
        <v>50.992334900000003</v>
      </c>
      <c r="BQ32" s="131">
        <v>136.27777526237699</v>
      </c>
      <c r="BR32" s="100">
        <v>36.4344538352154</v>
      </c>
      <c r="BS32" s="131">
        <v>3.7610233000000002</v>
      </c>
      <c r="BT32" s="131">
        <v>10.051390842155101</v>
      </c>
      <c r="BU32" s="100">
        <v>2.6872829037099</v>
      </c>
      <c r="BV32" s="131">
        <v>85.177122800000006</v>
      </c>
      <c r="BW32" s="131">
        <v>227.637130584391</v>
      </c>
      <c r="BX32" s="100">
        <v>60.859773425928701</v>
      </c>
      <c r="BY32" s="131">
        <v>2.58777E-2</v>
      </c>
      <c r="BZ32" s="131">
        <v>6.9158539059313101E-2</v>
      </c>
      <c r="CA32" s="100">
        <v>1.8489835146018301E-2</v>
      </c>
      <c r="CB32" s="130">
        <v>170.04472620000001</v>
      </c>
      <c r="CC32" s="131">
        <v>454.447065957674</v>
      </c>
      <c r="CD32" s="101"/>
      <c r="CE32" s="100">
        <v>-17.694384396615298</v>
      </c>
      <c r="CG32" s="129" t="s">
        <v>40</v>
      </c>
      <c r="CH32" s="132">
        <v>145.92459940000001</v>
      </c>
      <c r="CI32" s="129">
        <v>389.98566747893</v>
      </c>
      <c r="CJ32" s="98"/>
      <c r="CK32" s="129">
        <v>53.605839099999997</v>
      </c>
      <c r="CL32" s="129">
        <v>143.262404201479</v>
      </c>
      <c r="CM32" s="99">
        <v>36.735299819503901</v>
      </c>
      <c r="CN32" s="129">
        <v>3.9273004</v>
      </c>
      <c r="CO32" s="129">
        <v>10.4957688709219</v>
      </c>
      <c r="CP32" s="99">
        <v>2.69132169363351</v>
      </c>
      <c r="CQ32" s="129">
        <v>88.348343999999997</v>
      </c>
      <c r="CR32" s="129">
        <v>236.11226652096701</v>
      </c>
      <c r="CS32" s="99">
        <v>60.543831789337098</v>
      </c>
      <c r="CT32" s="129">
        <v>4.3115899999999999E-2</v>
      </c>
      <c r="CU32" s="129">
        <v>0.11522788556275999</v>
      </c>
      <c r="CV32" s="99">
        <v>2.9546697525489302E-2</v>
      </c>
      <c r="CW32" s="132">
        <v>177.50690539999999</v>
      </c>
      <c r="CX32" s="129">
        <v>474.38985112292397</v>
      </c>
      <c r="CY32" s="98"/>
      <c r="CZ32" s="100">
        <v>-17.792156270670901</v>
      </c>
      <c r="DB32" s="129" t="s">
        <v>40</v>
      </c>
      <c r="DC32" s="132">
        <v>204.5612563</v>
      </c>
      <c r="DD32" s="129">
        <v>546.69300725511596</v>
      </c>
      <c r="DE32" s="98"/>
      <c r="DF32" s="129">
        <v>83.737145200000001</v>
      </c>
      <c r="DG32" s="129">
        <v>223.78876897983901</v>
      </c>
      <c r="DH32" s="99">
        <v>40.934997523282199</v>
      </c>
      <c r="DI32" s="129">
        <v>5.9643563999999998</v>
      </c>
      <c r="DJ32" s="129">
        <v>15.939831401286201</v>
      </c>
      <c r="DK32" s="99">
        <v>2.9156823280616502</v>
      </c>
      <c r="DL32" s="129">
        <v>114.8488634</v>
      </c>
      <c r="DM32" s="129">
        <v>306.93529971236302</v>
      </c>
      <c r="DN32" s="99">
        <v>56.143995924412998</v>
      </c>
      <c r="DO32" s="129">
        <v>1.08913E-2</v>
      </c>
      <c r="DP32" s="129">
        <v>2.9107161627837701E-2</v>
      </c>
      <c r="DQ32" s="99">
        <v>5.3242242431417799E-3</v>
      </c>
      <c r="DR32" s="132">
        <v>281.17124860000001</v>
      </c>
      <c r="DS32" s="129">
        <v>751.43435385134399</v>
      </c>
      <c r="DT32" s="98"/>
      <c r="DU32" s="100">
        <v>-27.246737595488302</v>
      </c>
    </row>
    <row r="33" spans="1:125" s="120" customFormat="1" x14ac:dyDescent="0.2">
      <c r="A33" s="129" t="s">
        <v>41</v>
      </c>
      <c r="B33" s="130">
        <v>38.890700699999996</v>
      </c>
      <c r="C33" s="131">
        <v>103.935977440229</v>
      </c>
      <c r="D33" s="101"/>
      <c r="E33" s="131">
        <v>11.992786799999999</v>
      </c>
      <c r="F33" s="131">
        <v>32.050901522848399</v>
      </c>
      <c r="G33" s="100">
        <v>30.837157943004101</v>
      </c>
      <c r="H33" s="131">
        <v>0.53969299999999998</v>
      </c>
      <c r="I33" s="131">
        <v>1.4423375887554899</v>
      </c>
      <c r="J33" s="100">
        <v>1.3877173470417801</v>
      </c>
      <c r="K33" s="131">
        <v>26.358220899999999</v>
      </c>
      <c r="L33" s="131">
        <v>70.442738328624699</v>
      </c>
      <c r="M33" s="100">
        <v>67.775124709954099</v>
      </c>
      <c r="N33" s="131"/>
      <c r="O33" s="131"/>
      <c r="P33" s="100"/>
      <c r="Q33" s="130">
        <v>33.512248100000001</v>
      </c>
      <c r="R33" s="131">
        <v>89.561982679652402</v>
      </c>
      <c r="S33" s="101"/>
      <c r="T33" s="100">
        <v>16.049214555677601</v>
      </c>
      <c r="V33" s="129" t="s">
        <v>41</v>
      </c>
      <c r="W33" s="130">
        <v>27.1912916</v>
      </c>
      <c r="X33" s="131">
        <v>72.669132194583398</v>
      </c>
      <c r="Y33" s="101"/>
      <c r="Z33" s="131">
        <v>7.5777283999999998</v>
      </c>
      <c r="AA33" s="131">
        <v>20.251592124967299</v>
      </c>
      <c r="AB33" s="100">
        <v>27.8682179260657</v>
      </c>
      <c r="AC33" s="131">
        <v>0.34119959999999999</v>
      </c>
      <c r="AD33" s="131">
        <v>0.91186101792748198</v>
      </c>
      <c r="AE33" s="100">
        <v>1.2548120369537701</v>
      </c>
      <c r="AF33" s="131">
        <v>19.272363599999998</v>
      </c>
      <c r="AG33" s="131">
        <v>51.505679051688702</v>
      </c>
      <c r="AH33" s="100">
        <v>70.876970036980495</v>
      </c>
      <c r="AI33" s="131"/>
      <c r="AJ33" s="131"/>
      <c r="AK33" s="100"/>
      <c r="AL33" s="130">
        <v>22.968591799999999</v>
      </c>
      <c r="AM33" s="131">
        <v>61.383904023066897</v>
      </c>
      <c r="AN33" s="101"/>
      <c r="AO33" s="100">
        <v>18.3846699735419</v>
      </c>
      <c r="AQ33" s="129" t="s">
        <v>41</v>
      </c>
      <c r="AR33" s="130">
        <v>29.818898699999998</v>
      </c>
      <c r="AS33" s="131">
        <v>79.691451344193993</v>
      </c>
      <c r="AT33" s="101"/>
      <c r="AU33" s="131">
        <v>6.2877156999999997</v>
      </c>
      <c r="AV33" s="131">
        <v>16.804013951483601</v>
      </c>
      <c r="AW33" s="100">
        <v>21.086344479918701</v>
      </c>
      <c r="AX33" s="131">
        <v>0.65417999999999998</v>
      </c>
      <c r="AY33" s="131">
        <v>1.7483058031363501</v>
      </c>
      <c r="AZ33" s="100">
        <v>2.1938435975839701</v>
      </c>
      <c r="BA33" s="131">
        <v>22.877002999999998</v>
      </c>
      <c r="BB33" s="131">
        <v>61.139131589574099</v>
      </c>
      <c r="BC33" s="100">
        <v>76.7198119224973</v>
      </c>
      <c r="BD33" s="131"/>
      <c r="BE33" s="131"/>
      <c r="BF33" s="100"/>
      <c r="BG33" s="130">
        <v>19.398864700000001</v>
      </c>
      <c r="BH33" s="131">
        <v>51.843755127437099</v>
      </c>
      <c r="BI33" s="101"/>
      <c r="BJ33" s="100">
        <v>53.7146588789807</v>
      </c>
      <c r="BL33" s="129" t="s">
        <v>41</v>
      </c>
      <c r="BM33" s="130">
        <v>22.273310899999998</v>
      </c>
      <c r="BN33" s="131">
        <v>59.525755451909298</v>
      </c>
      <c r="BO33" s="101"/>
      <c r="BP33" s="131">
        <v>4.7391376000000003</v>
      </c>
      <c r="BQ33" s="131">
        <v>12.6654158915614</v>
      </c>
      <c r="BR33" s="100">
        <v>21.277203112178501</v>
      </c>
      <c r="BS33" s="131">
        <v>0.3525623</v>
      </c>
      <c r="BT33" s="131">
        <v>0.94222800308339805</v>
      </c>
      <c r="BU33" s="100">
        <v>1.5828912979434999</v>
      </c>
      <c r="BV33" s="131">
        <v>17.181611</v>
      </c>
      <c r="BW33" s="131">
        <v>45.918111557264503</v>
      </c>
      <c r="BX33" s="100">
        <v>77.139905589877998</v>
      </c>
      <c r="BY33" s="131"/>
      <c r="BZ33" s="131"/>
      <c r="CA33" s="100"/>
      <c r="CB33" s="130">
        <v>13.5016648</v>
      </c>
      <c r="CC33" s="131">
        <v>36.083400473633802</v>
      </c>
      <c r="CD33" s="101"/>
      <c r="CE33" s="100">
        <v>64.967144644266398</v>
      </c>
      <c r="CG33" s="129" t="s">
        <v>41</v>
      </c>
      <c r="CH33" s="132">
        <v>31.322052299999999</v>
      </c>
      <c r="CI33" s="129">
        <v>83.708651750634601</v>
      </c>
      <c r="CJ33" s="98"/>
      <c r="CK33" s="129">
        <v>8.9146577999999899</v>
      </c>
      <c r="CL33" s="129">
        <v>23.8245558786797</v>
      </c>
      <c r="CM33" s="99">
        <v>28.461282532243199</v>
      </c>
      <c r="CN33" s="129">
        <v>0.6053212</v>
      </c>
      <c r="CO33" s="129">
        <v>1.6177299317029801</v>
      </c>
      <c r="CP33" s="99">
        <v>1.9325719598520701</v>
      </c>
      <c r="CQ33" s="129">
        <v>21.8020733</v>
      </c>
      <c r="CR33" s="129">
        <v>58.266365940251902</v>
      </c>
      <c r="CS33" s="99">
        <v>69.606145507904699</v>
      </c>
      <c r="CT33" s="131"/>
      <c r="CU33" s="131"/>
      <c r="CV33" s="100"/>
      <c r="CW33" s="132">
        <v>24.275965800000002</v>
      </c>
      <c r="CX33" s="129">
        <v>64.877880529639398</v>
      </c>
      <c r="CY33" s="98"/>
      <c r="CZ33" s="100">
        <v>29.024948206180099</v>
      </c>
      <c r="DB33" s="129" t="s">
        <v>41</v>
      </c>
      <c r="DC33" s="132">
        <v>47.795859499999999</v>
      </c>
      <c r="DD33" s="129">
        <v>127.73514709978799</v>
      </c>
      <c r="DE33" s="98"/>
      <c r="DF33" s="129">
        <v>11.4731044</v>
      </c>
      <c r="DG33" s="129">
        <v>30.662042560929901</v>
      </c>
      <c r="DH33" s="99">
        <v>24.004389752631202</v>
      </c>
      <c r="DI33" s="129">
        <v>0.92849400000000004</v>
      </c>
      <c r="DJ33" s="129">
        <v>2.4814140578698201</v>
      </c>
      <c r="DK33" s="99">
        <v>1.9426243396669101</v>
      </c>
      <c r="DL33" s="129">
        <v>35.394261100000001</v>
      </c>
      <c r="DM33" s="129">
        <v>94.591690480988504</v>
      </c>
      <c r="DN33" s="99">
        <v>74.052985907701895</v>
      </c>
      <c r="DO33" s="131"/>
      <c r="DP33" s="131"/>
      <c r="DQ33" s="100"/>
      <c r="DR33" s="132">
        <v>38.123223400000001</v>
      </c>
      <c r="DS33" s="129">
        <v>101.884882913699</v>
      </c>
      <c r="DT33" s="98"/>
      <c r="DU33" s="100">
        <v>25.372031106897399</v>
      </c>
    </row>
    <row r="34" spans="1:125" s="120" customFormat="1" x14ac:dyDescent="0.2">
      <c r="A34" s="129" t="s">
        <v>42</v>
      </c>
      <c r="B34" s="130">
        <v>34.499194099999997</v>
      </c>
      <c r="C34" s="131">
        <v>92.199610578980099</v>
      </c>
      <c r="D34" s="101"/>
      <c r="E34" s="131">
        <v>7.7567689</v>
      </c>
      <c r="F34" s="131">
        <v>20.730080530523001</v>
      </c>
      <c r="G34" s="100">
        <v>22.483913327123201</v>
      </c>
      <c r="H34" s="131">
        <v>0.45719199999999999</v>
      </c>
      <c r="I34" s="131">
        <v>1.22185243625227</v>
      </c>
      <c r="J34" s="100">
        <v>1.3252251593900299</v>
      </c>
      <c r="K34" s="131">
        <v>26.128414299999999</v>
      </c>
      <c r="L34" s="131">
        <v>69.828576763949798</v>
      </c>
      <c r="M34" s="100">
        <v>75.736303359039894</v>
      </c>
      <c r="N34" s="131">
        <v>0.15681890000000001</v>
      </c>
      <c r="O34" s="131">
        <v>0.41910084825500399</v>
      </c>
      <c r="P34" s="100">
        <v>0.45455815444685999</v>
      </c>
      <c r="Q34" s="130">
        <v>23.723915000000002</v>
      </c>
      <c r="R34" s="131">
        <v>63.402516536142102</v>
      </c>
      <c r="S34" s="101"/>
      <c r="T34" s="100">
        <v>45.419481143816299</v>
      </c>
      <c r="V34" s="129" t="s">
        <v>42</v>
      </c>
      <c r="W34" s="130">
        <v>40.320457599999997</v>
      </c>
      <c r="X34" s="131">
        <v>107.757024071652</v>
      </c>
      <c r="Y34" s="101"/>
      <c r="Z34" s="131">
        <v>8.0649092000000007</v>
      </c>
      <c r="AA34" s="131">
        <v>21.5535900763211</v>
      </c>
      <c r="AB34" s="100">
        <v>20.0020279531748</v>
      </c>
      <c r="AC34" s="131">
        <v>0.4561849</v>
      </c>
      <c r="AD34" s="131">
        <v>1.21916094648747</v>
      </c>
      <c r="AE34" s="100">
        <v>1.13139812183084</v>
      </c>
      <c r="AF34" s="131">
        <v>31.675950400000001</v>
      </c>
      <c r="AG34" s="131">
        <v>84.654449699133394</v>
      </c>
      <c r="AH34" s="100">
        <v>78.560493321385295</v>
      </c>
      <c r="AI34" s="131">
        <v>0.1234131</v>
      </c>
      <c r="AJ34" s="131">
        <v>0.32982334970963101</v>
      </c>
      <c r="AK34" s="100">
        <v>0.30608060360902301</v>
      </c>
      <c r="AL34" s="130">
        <v>31.6380284</v>
      </c>
      <c r="AM34" s="131">
        <v>84.553102588756204</v>
      </c>
      <c r="AN34" s="101"/>
      <c r="AO34" s="100">
        <v>27.443016012969998</v>
      </c>
      <c r="AQ34" s="129" t="s">
        <v>42</v>
      </c>
      <c r="AR34" s="130">
        <v>37.051933699999999</v>
      </c>
      <c r="AS34" s="131">
        <v>99.021845218644998</v>
      </c>
      <c r="AT34" s="101"/>
      <c r="AU34" s="131">
        <v>7.4877671000000001</v>
      </c>
      <c r="AV34" s="131">
        <v>20.011169209488799</v>
      </c>
      <c r="AW34" s="100">
        <v>20.208842973288601</v>
      </c>
      <c r="AX34" s="131">
        <v>0.54477679999999995</v>
      </c>
      <c r="AY34" s="131">
        <v>1.4559241200496</v>
      </c>
      <c r="AZ34" s="100">
        <v>1.4703059883754499</v>
      </c>
      <c r="BA34" s="131">
        <v>28.8919788</v>
      </c>
      <c r="BB34" s="131">
        <v>77.214244092042406</v>
      </c>
      <c r="BC34" s="100">
        <v>77.976979646814002</v>
      </c>
      <c r="BD34" s="131">
        <v>0.127411</v>
      </c>
      <c r="BE34" s="131">
        <v>0.34050779706411899</v>
      </c>
      <c r="BF34" s="100">
        <v>0.34387139152200302</v>
      </c>
      <c r="BG34" s="130">
        <v>25.629008200000001</v>
      </c>
      <c r="BH34" s="131">
        <v>68.493906516079704</v>
      </c>
      <c r="BI34" s="101"/>
      <c r="BJ34" s="100">
        <v>44.570298666493102</v>
      </c>
      <c r="BL34" s="129" t="s">
        <v>42</v>
      </c>
      <c r="BM34" s="130">
        <v>27.834159100000001</v>
      </c>
      <c r="BN34" s="131">
        <v>74.387205172812301</v>
      </c>
      <c r="BO34" s="101"/>
      <c r="BP34" s="131">
        <v>4.6932824999999996</v>
      </c>
      <c r="BQ34" s="131">
        <v>12.542867453160101</v>
      </c>
      <c r="BR34" s="100">
        <v>16.861592560200599</v>
      </c>
      <c r="BS34" s="131">
        <v>0.31397239999999998</v>
      </c>
      <c r="BT34" s="131">
        <v>0.83909591999854205</v>
      </c>
      <c r="BU34" s="100">
        <v>1.1280110847681399</v>
      </c>
      <c r="BV34" s="131">
        <v>22.723685799999998</v>
      </c>
      <c r="BW34" s="131">
        <v>60.729389086775797</v>
      </c>
      <c r="BX34" s="100">
        <v>81.639562806120495</v>
      </c>
      <c r="BY34" s="131">
        <v>0.1032184</v>
      </c>
      <c r="BZ34" s="131">
        <v>0.27585271287787599</v>
      </c>
      <c r="CA34" s="100">
        <v>0.37083354891076997</v>
      </c>
      <c r="CB34" s="130">
        <v>13.357633999999999</v>
      </c>
      <c r="CC34" s="131">
        <v>35.698476013285898</v>
      </c>
      <c r="CD34" s="101"/>
      <c r="CE34" s="100">
        <v>108.37641681154</v>
      </c>
      <c r="CG34" s="129" t="s">
        <v>42</v>
      </c>
      <c r="CH34" s="132">
        <v>36.963823099999999</v>
      </c>
      <c r="CI34" s="129">
        <v>98.786368326508494</v>
      </c>
      <c r="CJ34" s="98"/>
      <c r="CK34" s="129">
        <v>7.3759332999999998</v>
      </c>
      <c r="CL34" s="129">
        <v>19.712291711664399</v>
      </c>
      <c r="CM34" s="99">
        <v>19.954465424329999</v>
      </c>
      <c r="CN34" s="129">
        <v>0.47035640000000001</v>
      </c>
      <c r="CO34" s="129">
        <v>1.2570344915196401</v>
      </c>
      <c r="CP34" s="99">
        <v>1.2724776837274701</v>
      </c>
      <c r="CQ34" s="129">
        <v>28.9914168</v>
      </c>
      <c r="CR34" s="129">
        <v>77.479993629558507</v>
      </c>
      <c r="CS34" s="99">
        <v>78.431867617070196</v>
      </c>
      <c r="CT34" s="129">
        <v>0.1261166</v>
      </c>
      <c r="CU34" s="129">
        <v>0.33704849376597501</v>
      </c>
      <c r="CV34" s="99">
        <v>0.34118927487238199</v>
      </c>
      <c r="CW34" s="132">
        <v>23.407538299999999</v>
      </c>
      <c r="CX34" s="129">
        <v>62.5569950885479</v>
      </c>
      <c r="CY34" s="98"/>
      <c r="CZ34" s="100">
        <v>57.914183996016398</v>
      </c>
      <c r="DB34" s="129" t="s">
        <v>42</v>
      </c>
      <c r="DC34" s="132">
        <v>47.242611699999998</v>
      </c>
      <c r="DD34" s="129">
        <v>126.256584105945</v>
      </c>
      <c r="DE34" s="98"/>
      <c r="DF34" s="129">
        <v>11.4552114</v>
      </c>
      <c r="DG34" s="129">
        <v>30.6142232516641</v>
      </c>
      <c r="DH34" s="99">
        <v>24.247625158284801</v>
      </c>
      <c r="DI34" s="129">
        <v>0.86341860000000004</v>
      </c>
      <c r="DJ34" s="129">
        <v>2.3074990811639902</v>
      </c>
      <c r="DK34" s="99">
        <v>1.8276267313138399</v>
      </c>
      <c r="DL34" s="129">
        <v>34.729256200000002</v>
      </c>
      <c r="DM34" s="129">
        <v>92.814454971214303</v>
      </c>
      <c r="DN34" s="99">
        <v>73.512566198790395</v>
      </c>
      <c r="DO34" s="129">
        <v>0.1947255</v>
      </c>
      <c r="DP34" s="129">
        <v>0.52040680190257504</v>
      </c>
      <c r="DQ34" s="99">
        <v>0.41218191161095402</v>
      </c>
      <c r="DR34" s="132">
        <v>34.419431500000002</v>
      </c>
      <c r="DS34" s="129">
        <v>91.986443841303597</v>
      </c>
      <c r="DT34" s="98"/>
      <c r="DU34" s="100">
        <v>37.255642063698801</v>
      </c>
    </row>
    <row r="35" spans="1:125" s="120" customFormat="1" x14ac:dyDescent="0.2">
      <c r="A35" s="129" t="s">
        <v>43</v>
      </c>
      <c r="B35" s="133">
        <v>0</v>
      </c>
      <c r="C35" s="134">
        <v>0</v>
      </c>
      <c r="D35" s="119"/>
      <c r="E35" s="131">
        <v>0</v>
      </c>
      <c r="F35" s="131">
        <v>0</v>
      </c>
      <c r="G35" s="100">
        <v>0</v>
      </c>
      <c r="H35" s="131">
        <v>0</v>
      </c>
      <c r="I35" s="131">
        <v>0</v>
      </c>
      <c r="J35" s="100" t="s">
        <v>18</v>
      </c>
      <c r="K35" s="131"/>
      <c r="L35" s="131"/>
      <c r="M35" s="100"/>
      <c r="N35" s="131">
        <v>0</v>
      </c>
      <c r="O35" s="131">
        <v>0</v>
      </c>
      <c r="P35" s="100">
        <v>0</v>
      </c>
      <c r="Q35" s="133">
        <v>0</v>
      </c>
      <c r="R35" s="134">
        <v>0</v>
      </c>
      <c r="S35" s="119"/>
      <c r="T35" s="100" t="s">
        <v>18</v>
      </c>
      <c r="V35" s="129" t="s">
        <v>43</v>
      </c>
      <c r="W35" s="133">
        <v>0</v>
      </c>
      <c r="X35" s="134">
        <v>0</v>
      </c>
      <c r="Y35" s="119"/>
      <c r="Z35" s="131">
        <v>0</v>
      </c>
      <c r="AA35" s="131">
        <v>0</v>
      </c>
      <c r="AB35" s="100">
        <v>0</v>
      </c>
      <c r="AC35" s="131">
        <v>0</v>
      </c>
      <c r="AD35" s="131">
        <v>0</v>
      </c>
      <c r="AE35" s="100" t="s">
        <v>18</v>
      </c>
      <c r="AF35" s="131"/>
      <c r="AG35" s="131"/>
      <c r="AH35" s="100"/>
      <c r="AI35" s="131">
        <v>0</v>
      </c>
      <c r="AJ35" s="131">
        <v>0</v>
      </c>
      <c r="AK35" s="100">
        <v>0</v>
      </c>
      <c r="AL35" s="133">
        <v>0</v>
      </c>
      <c r="AM35" s="134">
        <v>0</v>
      </c>
      <c r="AN35" s="119"/>
      <c r="AO35" s="100" t="s">
        <v>18</v>
      </c>
      <c r="AQ35" s="129" t="s">
        <v>43</v>
      </c>
      <c r="AR35" s="133">
        <v>0</v>
      </c>
      <c r="AS35" s="134">
        <v>0</v>
      </c>
      <c r="AT35" s="119"/>
      <c r="AU35" s="131">
        <v>0</v>
      </c>
      <c r="AV35" s="131">
        <v>0</v>
      </c>
      <c r="AW35" s="100">
        <v>0</v>
      </c>
      <c r="AX35" s="131">
        <v>0</v>
      </c>
      <c r="AY35" s="131">
        <v>0</v>
      </c>
      <c r="AZ35" s="100" t="s">
        <v>18</v>
      </c>
      <c r="BA35" s="131"/>
      <c r="BB35" s="131"/>
      <c r="BC35" s="100"/>
      <c r="BD35" s="131">
        <v>0</v>
      </c>
      <c r="BE35" s="131">
        <v>0</v>
      </c>
      <c r="BF35" s="100">
        <v>0</v>
      </c>
      <c r="BG35" s="133">
        <v>0</v>
      </c>
      <c r="BH35" s="134">
        <v>0</v>
      </c>
      <c r="BI35" s="119"/>
      <c r="BJ35" s="100" t="s">
        <v>18</v>
      </c>
      <c r="BL35" s="129" t="s">
        <v>43</v>
      </c>
      <c r="BM35" s="133">
        <v>0</v>
      </c>
      <c r="BN35" s="134">
        <v>0</v>
      </c>
      <c r="BO35" s="119"/>
      <c r="BP35" s="131">
        <v>0</v>
      </c>
      <c r="BQ35" s="131">
        <v>0</v>
      </c>
      <c r="BR35" s="100">
        <v>0</v>
      </c>
      <c r="BS35" s="131">
        <v>0</v>
      </c>
      <c r="BT35" s="131">
        <v>0</v>
      </c>
      <c r="BU35" s="100" t="s">
        <v>18</v>
      </c>
      <c r="BV35" s="131"/>
      <c r="BW35" s="131"/>
      <c r="BX35" s="100"/>
      <c r="BY35" s="131">
        <v>0</v>
      </c>
      <c r="BZ35" s="131">
        <v>0</v>
      </c>
      <c r="CA35" s="100">
        <v>0</v>
      </c>
      <c r="CB35" s="133">
        <v>0</v>
      </c>
      <c r="CC35" s="134">
        <v>0</v>
      </c>
      <c r="CD35" s="119"/>
      <c r="CE35" s="100" t="s">
        <v>18</v>
      </c>
      <c r="CG35" s="129" t="s">
        <v>43</v>
      </c>
      <c r="CH35" s="135">
        <v>0</v>
      </c>
      <c r="CI35" s="136">
        <v>0</v>
      </c>
      <c r="CJ35" s="102"/>
      <c r="CK35" s="129">
        <v>0</v>
      </c>
      <c r="CL35" s="129">
        <v>0</v>
      </c>
      <c r="CM35" s="99">
        <v>0</v>
      </c>
      <c r="CN35" s="129">
        <v>0</v>
      </c>
      <c r="CO35" s="129">
        <v>0</v>
      </c>
      <c r="CP35" s="99" t="s">
        <v>18</v>
      </c>
      <c r="CQ35" s="131"/>
      <c r="CR35" s="131"/>
      <c r="CS35" s="100"/>
      <c r="CT35" s="129">
        <v>0</v>
      </c>
      <c r="CU35" s="129">
        <v>0</v>
      </c>
      <c r="CV35" s="99">
        <v>0</v>
      </c>
      <c r="CW35" s="135">
        <v>0</v>
      </c>
      <c r="CX35" s="136">
        <v>0</v>
      </c>
      <c r="CY35" s="102"/>
      <c r="CZ35" s="100" t="s">
        <v>18</v>
      </c>
      <c r="DB35" s="129" t="s">
        <v>43</v>
      </c>
      <c r="DC35" s="135">
        <v>0</v>
      </c>
      <c r="DD35" s="136">
        <v>0</v>
      </c>
      <c r="DE35" s="102"/>
      <c r="DF35" s="129">
        <v>0</v>
      </c>
      <c r="DG35" s="129">
        <v>0</v>
      </c>
      <c r="DH35" s="99">
        <v>0</v>
      </c>
      <c r="DI35" s="129">
        <v>0</v>
      </c>
      <c r="DJ35" s="129">
        <v>0</v>
      </c>
      <c r="DK35" s="99" t="s">
        <v>18</v>
      </c>
      <c r="DL35" s="131"/>
      <c r="DM35" s="131"/>
      <c r="DN35" s="100"/>
      <c r="DO35" s="129">
        <v>0</v>
      </c>
      <c r="DP35" s="129">
        <v>0</v>
      </c>
      <c r="DQ35" s="99">
        <v>0</v>
      </c>
      <c r="DR35" s="135">
        <v>0</v>
      </c>
      <c r="DS35" s="136">
        <v>0</v>
      </c>
      <c r="DT35" s="102"/>
      <c r="DU35" s="100" t="s">
        <v>18</v>
      </c>
    </row>
    <row r="36" spans="1:125" s="120" customFormat="1" x14ac:dyDescent="0.2">
      <c r="A36" s="137" t="s">
        <v>44</v>
      </c>
      <c r="B36" s="137"/>
      <c r="C36" s="137"/>
      <c r="D36" s="71"/>
      <c r="E36" s="137"/>
      <c r="F36" s="137"/>
      <c r="G36" s="71"/>
      <c r="H36" s="137"/>
      <c r="I36" s="137"/>
      <c r="J36" s="71"/>
      <c r="K36" s="137"/>
      <c r="L36" s="137"/>
      <c r="M36" s="71"/>
      <c r="N36" s="137"/>
      <c r="O36" s="137"/>
      <c r="P36" s="71"/>
      <c r="Q36" s="137"/>
      <c r="R36" s="137"/>
      <c r="S36" s="71"/>
      <c r="T36" s="103"/>
      <c r="V36" s="137" t="s">
        <v>44</v>
      </c>
      <c r="W36" s="137"/>
      <c r="X36" s="137"/>
      <c r="Y36" s="71"/>
      <c r="Z36" s="137"/>
      <c r="AA36" s="137"/>
      <c r="AB36" s="71"/>
      <c r="AC36" s="137"/>
      <c r="AD36" s="137"/>
      <c r="AE36" s="71"/>
      <c r="AF36" s="137"/>
      <c r="AG36" s="137"/>
      <c r="AH36" s="71"/>
      <c r="AI36" s="137"/>
      <c r="AJ36" s="137"/>
      <c r="AK36" s="71"/>
      <c r="AL36" s="137"/>
      <c r="AM36" s="137"/>
      <c r="AN36" s="71"/>
      <c r="AO36" s="71"/>
      <c r="AQ36" s="137" t="s">
        <v>44</v>
      </c>
      <c r="AR36" s="137"/>
      <c r="AS36" s="137"/>
      <c r="AT36" s="71"/>
      <c r="AU36" s="137"/>
      <c r="AV36" s="137"/>
      <c r="AW36" s="71"/>
      <c r="AX36" s="137"/>
      <c r="AY36" s="137"/>
      <c r="AZ36" s="71"/>
      <c r="BA36" s="137"/>
      <c r="BB36" s="137"/>
      <c r="BC36" s="71"/>
      <c r="BD36" s="137"/>
      <c r="BE36" s="137"/>
      <c r="BF36" s="71"/>
      <c r="BG36" s="137"/>
      <c r="BH36" s="137"/>
      <c r="BI36" s="71"/>
      <c r="BJ36" s="103"/>
      <c r="BL36" s="137" t="s">
        <v>44</v>
      </c>
      <c r="BM36" s="137"/>
      <c r="BN36" s="137"/>
      <c r="BO36" s="71"/>
      <c r="BP36" s="137"/>
      <c r="BQ36" s="137"/>
      <c r="BR36" s="71"/>
      <c r="BS36" s="137"/>
      <c r="BT36" s="137"/>
      <c r="BU36" s="71"/>
      <c r="BV36" s="137"/>
      <c r="BW36" s="137"/>
      <c r="BX36" s="71"/>
      <c r="BY36" s="137"/>
      <c r="BZ36" s="137"/>
      <c r="CA36" s="71"/>
      <c r="CB36" s="137"/>
      <c r="CC36" s="137"/>
      <c r="CD36" s="71"/>
      <c r="CE36" s="103"/>
      <c r="CG36" s="137" t="s">
        <v>44</v>
      </c>
      <c r="CH36" s="137"/>
      <c r="CI36" s="137"/>
      <c r="CJ36" s="71"/>
      <c r="CK36" s="137"/>
      <c r="CL36" s="137"/>
      <c r="CM36" s="71"/>
      <c r="CN36" s="137"/>
      <c r="CO36" s="137"/>
      <c r="CP36" s="71"/>
      <c r="CQ36" s="137"/>
      <c r="CR36" s="137"/>
      <c r="CS36" s="71"/>
      <c r="CT36" s="137"/>
      <c r="CU36" s="137"/>
      <c r="CV36" s="71"/>
      <c r="CW36" s="137"/>
      <c r="CX36" s="137"/>
      <c r="CY36" s="71"/>
      <c r="CZ36" s="103"/>
      <c r="DB36" s="137" t="s">
        <v>44</v>
      </c>
      <c r="DC36" s="137"/>
      <c r="DD36" s="137"/>
      <c r="DE36" s="71"/>
      <c r="DF36" s="137"/>
      <c r="DG36" s="137"/>
      <c r="DH36" s="71"/>
      <c r="DI36" s="137"/>
      <c r="DJ36" s="137"/>
      <c r="DK36" s="71"/>
      <c r="DL36" s="137"/>
      <c r="DM36" s="137"/>
      <c r="DN36" s="71"/>
      <c r="DO36" s="137"/>
      <c r="DP36" s="137"/>
      <c r="DQ36" s="71"/>
      <c r="DR36" s="137"/>
      <c r="DS36" s="137"/>
      <c r="DT36" s="71"/>
      <c r="DU36" s="103"/>
    </row>
    <row r="37" spans="1:125" s="120" customFormat="1" x14ac:dyDescent="0.2">
      <c r="A37" s="138" t="s">
        <v>45</v>
      </c>
      <c r="B37" s="129"/>
      <c r="C37" s="129"/>
      <c r="D37" s="99"/>
      <c r="E37" s="129"/>
      <c r="F37" s="129"/>
      <c r="G37" s="99"/>
      <c r="H37" s="129"/>
      <c r="I37" s="129"/>
      <c r="J37" s="99"/>
      <c r="K37" s="129"/>
      <c r="L37" s="129"/>
      <c r="M37" s="99"/>
      <c r="N37" s="129"/>
      <c r="O37" s="129"/>
      <c r="P37" s="99"/>
      <c r="Q37" s="129"/>
      <c r="R37" s="129"/>
      <c r="S37" s="99"/>
      <c r="T37" s="100"/>
      <c r="V37" s="138" t="s">
        <v>45</v>
      </c>
      <c r="W37" s="129"/>
      <c r="X37" s="129"/>
      <c r="Y37" s="99"/>
      <c r="Z37" s="129"/>
      <c r="AA37" s="129"/>
      <c r="AB37" s="99"/>
      <c r="AC37" s="129"/>
      <c r="AD37" s="129"/>
      <c r="AE37" s="99"/>
      <c r="AF37" s="129"/>
      <c r="AG37" s="129"/>
      <c r="AH37" s="99"/>
      <c r="AI37" s="129"/>
      <c r="AJ37" s="129"/>
      <c r="AK37" s="99"/>
      <c r="AL37" s="129"/>
      <c r="AM37" s="129"/>
      <c r="AN37" s="99"/>
      <c r="AO37" s="99"/>
      <c r="AQ37" s="138" t="s">
        <v>45</v>
      </c>
      <c r="AR37" s="129"/>
      <c r="AS37" s="129"/>
      <c r="AT37" s="99"/>
      <c r="AU37" s="129"/>
      <c r="AV37" s="129"/>
      <c r="AW37" s="99"/>
      <c r="AX37" s="129"/>
      <c r="AY37" s="129"/>
      <c r="AZ37" s="99"/>
      <c r="BA37" s="129"/>
      <c r="BB37" s="129"/>
      <c r="BC37" s="99"/>
      <c r="BD37" s="129"/>
      <c r="BE37" s="129"/>
      <c r="BF37" s="99"/>
      <c r="BG37" s="129"/>
      <c r="BH37" s="129"/>
      <c r="BI37" s="99"/>
      <c r="BJ37" s="100"/>
      <c r="BL37" s="138" t="s">
        <v>45</v>
      </c>
      <c r="BM37" s="129"/>
      <c r="BN37" s="129"/>
      <c r="BO37" s="99"/>
      <c r="BP37" s="129"/>
      <c r="BQ37" s="129"/>
      <c r="BR37" s="99"/>
      <c r="BS37" s="129"/>
      <c r="BT37" s="129"/>
      <c r="BU37" s="99"/>
      <c r="BV37" s="129"/>
      <c r="BW37" s="129"/>
      <c r="BX37" s="99"/>
      <c r="BY37" s="129"/>
      <c r="BZ37" s="129"/>
      <c r="CA37" s="99"/>
      <c r="CB37" s="129"/>
      <c r="CC37" s="129"/>
      <c r="CD37" s="99"/>
      <c r="CE37" s="100"/>
      <c r="CG37" s="138" t="s">
        <v>45</v>
      </c>
      <c r="CH37" s="129"/>
      <c r="CI37" s="129"/>
      <c r="CJ37" s="99"/>
      <c r="CK37" s="129"/>
      <c r="CL37" s="129"/>
      <c r="CM37" s="99"/>
      <c r="CN37" s="129"/>
      <c r="CO37" s="129"/>
      <c r="CP37" s="99"/>
      <c r="CQ37" s="129"/>
      <c r="CR37" s="129"/>
      <c r="CS37" s="99"/>
      <c r="CT37" s="129"/>
      <c r="CU37" s="129"/>
      <c r="CV37" s="99"/>
      <c r="CW37" s="129"/>
      <c r="CX37" s="129"/>
      <c r="CY37" s="99"/>
      <c r="CZ37" s="100"/>
      <c r="DB37" s="138" t="s">
        <v>45</v>
      </c>
      <c r="DC37" s="129"/>
      <c r="DD37" s="129"/>
      <c r="DE37" s="99"/>
      <c r="DF37" s="129"/>
      <c r="DG37" s="129"/>
      <c r="DH37" s="99"/>
      <c r="DI37" s="129"/>
      <c r="DJ37" s="129"/>
      <c r="DK37" s="99"/>
      <c r="DL37" s="129"/>
      <c r="DM37" s="129"/>
      <c r="DN37" s="99"/>
      <c r="DO37" s="129"/>
      <c r="DP37" s="129"/>
      <c r="DQ37" s="99"/>
      <c r="DR37" s="129"/>
      <c r="DS37" s="129"/>
      <c r="DT37" s="99"/>
      <c r="DU37" s="100"/>
    </row>
    <row r="38" spans="1:125" s="120" customFormat="1" x14ac:dyDescent="0.2">
      <c r="A38" s="120" t="s">
        <v>46</v>
      </c>
      <c r="B38" s="129"/>
      <c r="C38" s="129"/>
      <c r="D38" s="99"/>
      <c r="E38" s="129"/>
      <c r="F38" s="129"/>
      <c r="G38" s="99"/>
      <c r="H38" s="129"/>
      <c r="I38" s="129"/>
      <c r="J38" s="99"/>
      <c r="K38" s="129"/>
      <c r="L38" s="129"/>
      <c r="M38" s="99"/>
      <c r="N38" s="129"/>
      <c r="O38" s="129"/>
      <c r="P38" s="99"/>
      <c r="Q38" s="129"/>
      <c r="R38" s="129"/>
      <c r="S38" s="99"/>
      <c r="T38" s="100"/>
      <c r="V38" s="120" t="s">
        <v>46</v>
      </c>
      <c r="W38" s="129"/>
      <c r="X38" s="129"/>
      <c r="Y38" s="99"/>
      <c r="Z38" s="129"/>
      <c r="AA38" s="129"/>
      <c r="AB38" s="99"/>
      <c r="AC38" s="129"/>
      <c r="AD38" s="129"/>
      <c r="AE38" s="99"/>
      <c r="AF38" s="129"/>
      <c r="AG38" s="129"/>
      <c r="AH38" s="99"/>
      <c r="AI38" s="129"/>
      <c r="AJ38" s="129"/>
      <c r="AK38" s="99"/>
      <c r="AL38" s="129"/>
      <c r="AM38" s="129"/>
      <c r="AN38" s="99"/>
      <c r="AO38" s="99"/>
      <c r="AQ38" s="120" t="s">
        <v>46</v>
      </c>
      <c r="AR38" s="129"/>
      <c r="AS38" s="129"/>
      <c r="AT38" s="99"/>
      <c r="AU38" s="129"/>
      <c r="AV38" s="129"/>
      <c r="AW38" s="99"/>
      <c r="AX38" s="129"/>
      <c r="AY38" s="129"/>
      <c r="AZ38" s="99"/>
      <c r="BA38" s="129"/>
      <c r="BB38" s="129"/>
      <c r="BC38" s="99"/>
      <c r="BD38" s="129"/>
      <c r="BE38" s="129"/>
      <c r="BF38" s="99"/>
      <c r="BG38" s="129"/>
      <c r="BH38" s="129"/>
      <c r="BI38" s="99"/>
      <c r="BJ38" s="100"/>
      <c r="BL38" s="120" t="s">
        <v>46</v>
      </c>
      <c r="BM38" s="129"/>
      <c r="BN38" s="129"/>
      <c r="BO38" s="99"/>
      <c r="BP38" s="129"/>
      <c r="BQ38" s="129"/>
      <c r="BR38" s="99"/>
      <c r="BS38" s="129"/>
      <c r="BT38" s="129"/>
      <c r="BU38" s="99"/>
      <c r="BV38" s="129"/>
      <c r="BW38" s="129"/>
      <c r="BX38" s="99"/>
      <c r="BY38" s="129"/>
      <c r="BZ38" s="129"/>
      <c r="CA38" s="99"/>
      <c r="CB38" s="129"/>
      <c r="CC38" s="129"/>
      <c r="CD38" s="99"/>
      <c r="CE38" s="100"/>
      <c r="CG38" s="120" t="s">
        <v>46</v>
      </c>
      <c r="CH38" s="129"/>
      <c r="CI38" s="129"/>
      <c r="CJ38" s="99"/>
      <c r="CK38" s="129"/>
      <c r="CL38" s="129"/>
      <c r="CM38" s="99"/>
      <c r="CN38" s="129"/>
      <c r="CO38" s="129"/>
      <c r="CP38" s="99"/>
      <c r="CQ38" s="129"/>
      <c r="CR38" s="129"/>
      <c r="CS38" s="99"/>
      <c r="CT38" s="129"/>
      <c r="CU38" s="129"/>
      <c r="CV38" s="99"/>
      <c r="CW38" s="129"/>
      <c r="CX38" s="129"/>
      <c r="CY38" s="99"/>
      <c r="CZ38" s="100"/>
      <c r="DB38" s="120" t="s">
        <v>46</v>
      </c>
      <c r="DC38" s="129"/>
      <c r="DD38" s="129"/>
      <c r="DE38" s="99"/>
      <c r="DF38" s="129"/>
      <c r="DG38" s="129"/>
      <c r="DH38" s="99"/>
      <c r="DI38" s="129"/>
      <c r="DJ38" s="129"/>
      <c r="DK38" s="99"/>
      <c r="DL38" s="129"/>
      <c r="DM38" s="129"/>
      <c r="DN38" s="99"/>
      <c r="DO38" s="129"/>
      <c r="DP38" s="129"/>
      <c r="DQ38" s="99"/>
      <c r="DR38" s="129"/>
      <c r="DS38" s="129"/>
      <c r="DT38" s="99"/>
      <c r="DU38" s="100"/>
    </row>
    <row r="39" spans="1:125" s="120" customFormat="1" x14ac:dyDescent="0.2">
      <c r="A39" s="129" t="s">
        <v>47</v>
      </c>
      <c r="B39" s="129"/>
      <c r="C39" s="129"/>
      <c r="D39" s="99"/>
      <c r="E39" s="129"/>
      <c r="F39" s="129"/>
      <c r="G39" s="99"/>
      <c r="H39" s="129"/>
      <c r="I39" s="129"/>
      <c r="J39" s="99"/>
      <c r="K39" s="129"/>
      <c r="L39" s="129"/>
      <c r="M39" s="99"/>
      <c r="N39" s="129"/>
      <c r="O39" s="129"/>
      <c r="P39" s="99"/>
      <c r="Q39" s="129"/>
      <c r="R39" s="129"/>
      <c r="S39" s="99"/>
      <c r="T39" s="100"/>
      <c r="V39" s="129" t="s">
        <v>47</v>
      </c>
      <c r="W39" s="129"/>
      <c r="X39" s="129"/>
      <c r="Y39" s="99"/>
      <c r="Z39" s="129"/>
      <c r="AA39" s="129"/>
      <c r="AB39" s="99"/>
      <c r="AC39" s="129"/>
      <c r="AD39" s="129"/>
      <c r="AE39" s="99"/>
      <c r="AF39" s="129"/>
      <c r="AG39" s="129"/>
      <c r="AH39" s="99"/>
      <c r="AI39" s="129"/>
      <c r="AJ39" s="129"/>
      <c r="AK39" s="99"/>
      <c r="AL39" s="129"/>
      <c r="AM39" s="129"/>
      <c r="AN39" s="99"/>
      <c r="AO39" s="99"/>
      <c r="AQ39" s="129" t="s">
        <v>47</v>
      </c>
      <c r="AR39" s="129"/>
      <c r="AS39" s="129"/>
      <c r="AT39" s="99"/>
      <c r="AU39" s="129"/>
      <c r="AV39" s="129"/>
      <c r="AW39" s="99"/>
      <c r="AX39" s="129"/>
      <c r="AY39" s="129"/>
      <c r="AZ39" s="99"/>
      <c r="BA39" s="129"/>
      <c r="BB39" s="129"/>
      <c r="BC39" s="99"/>
      <c r="BD39" s="129"/>
      <c r="BE39" s="129"/>
      <c r="BF39" s="99"/>
      <c r="BG39" s="129"/>
      <c r="BH39" s="129"/>
      <c r="BI39" s="99"/>
      <c r="BJ39" s="100"/>
      <c r="BL39" s="129" t="s">
        <v>47</v>
      </c>
      <c r="BM39" s="129"/>
      <c r="BN39" s="129"/>
      <c r="BO39" s="99"/>
      <c r="BP39" s="129"/>
      <c r="BQ39" s="129"/>
      <c r="BR39" s="99"/>
      <c r="BS39" s="129"/>
      <c r="BT39" s="129"/>
      <c r="BU39" s="99"/>
      <c r="BV39" s="129"/>
      <c r="BW39" s="129"/>
      <c r="BX39" s="99"/>
      <c r="BY39" s="129"/>
      <c r="BZ39" s="129"/>
      <c r="CA39" s="99"/>
      <c r="CB39" s="129"/>
      <c r="CC39" s="129"/>
      <c r="CD39" s="99"/>
      <c r="CE39" s="100"/>
      <c r="CG39" s="129" t="s">
        <v>47</v>
      </c>
      <c r="CH39" s="129"/>
      <c r="CI39" s="129"/>
      <c r="CJ39" s="99"/>
      <c r="CK39" s="129"/>
      <c r="CL39" s="129"/>
      <c r="CM39" s="99"/>
      <c r="CN39" s="129"/>
      <c r="CO39" s="129"/>
      <c r="CP39" s="99"/>
      <c r="CQ39" s="129"/>
      <c r="CR39" s="129"/>
      <c r="CS39" s="99"/>
      <c r="CT39" s="129"/>
      <c r="CU39" s="129"/>
      <c r="CV39" s="99"/>
      <c r="CW39" s="129"/>
      <c r="CX39" s="129"/>
      <c r="CY39" s="99"/>
      <c r="CZ39" s="100"/>
      <c r="DB39" s="129" t="s">
        <v>47</v>
      </c>
      <c r="DC39" s="129"/>
      <c r="DD39" s="129"/>
      <c r="DE39" s="99"/>
      <c r="DF39" s="129"/>
      <c r="DG39" s="129"/>
      <c r="DH39" s="99"/>
      <c r="DI39" s="129"/>
      <c r="DJ39" s="129"/>
      <c r="DK39" s="99"/>
      <c r="DL39" s="129"/>
      <c r="DM39" s="129"/>
      <c r="DN39" s="99"/>
      <c r="DO39" s="129"/>
      <c r="DP39" s="129"/>
      <c r="DQ39" s="99"/>
      <c r="DR39" s="129"/>
      <c r="DS39" s="129"/>
      <c r="DT39" s="99"/>
      <c r="DU39" s="100"/>
    </row>
    <row r="40" spans="1:125" s="120" customFormat="1" x14ac:dyDescent="0.2">
      <c r="A40" s="129" t="s">
        <v>48</v>
      </c>
      <c r="B40" s="129"/>
      <c r="C40" s="129"/>
      <c r="D40" s="99"/>
      <c r="E40" s="129"/>
      <c r="F40" s="129"/>
      <c r="G40" s="99"/>
      <c r="H40" s="129"/>
      <c r="I40" s="129"/>
      <c r="J40" s="99"/>
      <c r="K40" s="129"/>
      <c r="L40" s="129"/>
      <c r="M40" s="99"/>
      <c r="N40" s="129"/>
      <c r="O40" s="129"/>
      <c r="P40" s="99"/>
      <c r="Q40" s="129"/>
      <c r="R40" s="129"/>
      <c r="S40" s="99"/>
      <c r="T40" s="100"/>
      <c r="V40" s="129" t="s">
        <v>48</v>
      </c>
      <c r="W40" s="129"/>
      <c r="X40" s="129"/>
      <c r="Y40" s="99"/>
      <c r="Z40" s="129"/>
      <c r="AA40" s="129"/>
      <c r="AB40" s="99"/>
      <c r="AC40" s="129"/>
      <c r="AD40" s="129"/>
      <c r="AE40" s="99"/>
      <c r="AF40" s="129"/>
      <c r="AG40" s="129"/>
      <c r="AH40" s="99"/>
      <c r="AI40" s="129"/>
      <c r="AJ40" s="129"/>
      <c r="AK40" s="99"/>
      <c r="AL40" s="129"/>
      <c r="AM40" s="129"/>
      <c r="AN40" s="99"/>
      <c r="AO40" s="99"/>
      <c r="AQ40" s="129" t="s">
        <v>48</v>
      </c>
      <c r="AR40" s="129"/>
      <c r="AS40" s="129"/>
      <c r="AT40" s="99"/>
      <c r="AU40" s="129"/>
      <c r="AV40" s="129"/>
      <c r="AW40" s="99"/>
      <c r="AX40" s="129"/>
      <c r="AY40" s="129"/>
      <c r="AZ40" s="99"/>
      <c r="BA40" s="129"/>
      <c r="BB40" s="129"/>
      <c r="BC40" s="99"/>
      <c r="BD40" s="129"/>
      <c r="BE40" s="129"/>
      <c r="BF40" s="99"/>
      <c r="BG40" s="129"/>
      <c r="BH40" s="129"/>
      <c r="BI40" s="99"/>
      <c r="BJ40" s="100"/>
      <c r="BL40" s="129" t="s">
        <v>48</v>
      </c>
      <c r="BM40" s="129"/>
      <c r="BN40" s="129"/>
      <c r="BO40" s="99"/>
      <c r="BP40" s="129"/>
      <c r="BQ40" s="129"/>
      <c r="BR40" s="99"/>
      <c r="BS40" s="129"/>
      <c r="BT40" s="129"/>
      <c r="BU40" s="99"/>
      <c r="BV40" s="129"/>
      <c r="BW40" s="129"/>
      <c r="BX40" s="99"/>
      <c r="BY40" s="129"/>
      <c r="BZ40" s="129"/>
      <c r="CA40" s="99"/>
      <c r="CB40" s="129"/>
      <c r="CC40" s="129"/>
      <c r="CD40" s="99"/>
      <c r="CE40" s="100"/>
      <c r="CG40" s="129" t="s">
        <v>48</v>
      </c>
      <c r="CH40" s="129"/>
      <c r="CI40" s="129"/>
      <c r="CJ40" s="99"/>
      <c r="CK40" s="129"/>
      <c r="CL40" s="129"/>
      <c r="CM40" s="99"/>
      <c r="CN40" s="129"/>
      <c r="CO40" s="129"/>
      <c r="CP40" s="99"/>
      <c r="CQ40" s="129"/>
      <c r="CR40" s="129"/>
      <c r="CS40" s="99"/>
      <c r="CT40" s="129"/>
      <c r="CU40" s="129"/>
      <c r="CV40" s="99"/>
      <c r="CW40" s="129"/>
      <c r="CX40" s="129"/>
      <c r="CY40" s="99"/>
      <c r="CZ40" s="100"/>
      <c r="DB40" s="129" t="s">
        <v>48</v>
      </c>
      <c r="DC40" s="129"/>
      <c r="DD40" s="129"/>
      <c r="DE40" s="99"/>
      <c r="DF40" s="129"/>
      <c r="DG40" s="129"/>
      <c r="DH40" s="99"/>
      <c r="DI40" s="129"/>
      <c r="DJ40" s="129"/>
      <c r="DK40" s="99"/>
      <c r="DL40" s="129"/>
      <c r="DM40" s="129"/>
      <c r="DN40" s="99"/>
      <c r="DO40" s="129"/>
      <c r="DP40" s="129"/>
      <c r="DQ40" s="99"/>
      <c r="DR40" s="129"/>
      <c r="DS40" s="129"/>
      <c r="DT40" s="99"/>
      <c r="DU40" s="100"/>
    </row>
  </sheetData>
  <mergeCells count="36">
    <mergeCell ref="B2:D2"/>
    <mergeCell ref="E2:G2"/>
    <mergeCell ref="H2:J2"/>
    <mergeCell ref="K2:M2"/>
    <mergeCell ref="N2:P2"/>
    <mergeCell ref="Q2:S2"/>
    <mergeCell ref="W2:Y2"/>
    <mergeCell ref="Z2:AB2"/>
    <mergeCell ref="AC2:AE2"/>
    <mergeCell ref="AF2:AH2"/>
    <mergeCell ref="AI2:AK2"/>
    <mergeCell ref="AL2:AN2"/>
    <mergeCell ref="AR2:AT2"/>
    <mergeCell ref="AU2:AW2"/>
    <mergeCell ref="AX2:AZ2"/>
    <mergeCell ref="BA2:BC2"/>
    <mergeCell ref="BD2:BF2"/>
    <mergeCell ref="BG2:BI2"/>
    <mergeCell ref="BM2:BO2"/>
    <mergeCell ref="BP2:BR2"/>
    <mergeCell ref="BS2:BU2"/>
    <mergeCell ref="BV2:BX2"/>
    <mergeCell ref="BY2:CA2"/>
    <mergeCell ref="CB2:CD2"/>
    <mergeCell ref="CH2:CJ2"/>
    <mergeCell ref="CK2:CM2"/>
    <mergeCell ref="CN2:CP2"/>
    <mergeCell ref="CQ2:CS2"/>
    <mergeCell ref="CT2:CV2"/>
    <mergeCell ref="CW2:CY2"/>
    <mergeCell ref="DR2:DT2"/>
    <mergeCell ref="DC2:DE2"/>
    <mergeCell ref="DF2:DH2"/>
    <mergeCell ref="DI2:DK2"/>
    <mergeCell ref="DL2:DN2"/>
    <mergeCell ref="DO2:DQ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AFD5D-F40D-4650-83FD-6B340E72FEC6}">
  <dimension ref="A1:C40"/>
  <sheetViews>
    <sheetView workbookViewId="0"/>
  </sheetViews>
  <sheetFormatPr defaultColWidth="8.7109375" defaultRowHeight="14.25" x14ac:dyDescent="0.2"/>
  <cols>
    <col min="1" max="1" width="47.140625" style="1" customWidth="1"/>
    <col min="2" max="2" width="5" style="1" customWidth="1"/>
    <col min="3" max="3" width="78" style="1" customWidth="1"/>
    <col min="4" max="16384" width="8.7109375" style="1"/>
  </cols>
  <sheetData>
    <row r="1" spans="1:3" s="2" customFormat="1" ht="20.25" x14ac:dyDescent="0.3">
      <c r="A1" s="14" t="s">
        <v>94</v>
      </c>
    </row>
    <row r="2" spans="1:3" s="2" customFormat="1" ht="12.75" x14ac:dyDescent="0.2"/>
    <row r="3" spans="1:3" s="2" customFormat="1" ht="12.75" x14ac:dyDescent="0.2">
      <c r="A3" s="150" t="s">
        <v>95</v>
      </c>
      <c r="B3" s="151" t="s">
        <v>96</v>
      </c>
      <c r="C3" s="151" t="s">
        <v>97</v>
      </c>
    </row>
    <row r="4" spans="1:3" s="2" customFormat="1" ht="12.75" x14ac:dyDescent="0.2">
      <c r="A4" s="150"/>
      <c r="B4" s="151"/>
      <c r="C4" s="151"/>
    </row>
    <row r="5" spans="1:3" s="2" customFormat="1" ht="13.5" thickBot="1" x14ac:dyDescent="0.25">
      <c r="A5" s="15" t="s">
        <v>14</v>
      </c>
      <c r="B5" s="16" t="s">
        <v>98</v>
      </c>
      <c r="C5" s="17" t="s">
        <v>99</v>
      </c>
    </row>
    <row r="6" spans="1:3" s="2" customFormat="1" ht="13.5" thickBot="1" x14ac:dyDescent="0.25">
      <c r="A6" s="18" t="s">
        <v>15</v>
      </c>
      <c r="B6" s="19" t="s">
        <v>100</v>
      </c>
      <c r="C6" s="19" t="s">
        <v>101</v>
      </c>
    </row>
    <row r="7" spans="1:3" s="2" customFormat="1" ht="13.5" thickBot="1" x14ac:dyDescent="0.25">
      <c r="A7" s="18" t="s">
        <v>16</v>
      </c>
      <c r="B7" s="19" t="s">
        <v>102</v>
      </c>
      <c r="C7" s="19" t="s">
        <v>103</v>
      </c>
    </row>
    <row r="8" spans="1:3" s="2" customFormat="1" ht="16.5" thickBot="1" x14ac:dyDescent="0.25">
      <c r="A8" s="20" t="s">
        <v>104</v>
      </c>
      <c r="B8" s="21" t="s">
        <v>105</v>
      </c>
      <c r="C8" s="21" t="s">
        <v>106</v>
      </c>
    </row>
    <row r="9" spans="1:3" s="2" customFormat="1" ht="16.5" thickBot="1" x14ac:dyDescent="0.25">
      <c r="A9" s="20" t="s">
        <v>107</v>
      </c>
      <c r="B9" s="21" t="s">
        <v>108</v>
      </c>
      <c r="C9" s="21" t="s">
        <v>109</v>
      </c>
    </row>
    <row r="10" spans="1:3" s="2" customFormat="1" ht="16.5" thickBot="1" x14ac:dyDescent="0.25">
      <c r="A10" s="20" t="s">
        <v>110</v>
      </c>
      <c r="B10" s="21" t="s">
        <v>111</v>
      </c>
      <c r="C10" s="21" t="s">
        <v>112</v>
      </c>
    </row>
    <row r="11" spans="1:3" s="2" customFormat="1" ht="13.5" thickBot="1" x14ac:dyDescent="0.25">
      <c r="A11" s="15" t="s">
        <v>21</v>
      </c>
      <c r="B11" s="16" t="s">
        <v>113</v>
      </c>
      <c r="C11" s="17" t="s">
        <v>114</v>
      </c>
    </row>
    <row r="12" spans="1:3" s="2" customFormat="1" ht="13.5" thickBot="1" x14ac:dyDescent="0.25">
      <c r="A12" s="18" t="s">
        <v>22</v>
      </c>
      <c r="B12" s="19" t="s">
        <v>115</v>
      </c>
      <c r="C12" s="19" t="s">
        <v>116</v>
      </c>
    </row>
    <row r="13" spans="1:3" s="2" customFormat="1" ht="13.5" thickBot="1" x14ac:dyDescent="0.25">
      <c r="A13" s="22" t="s">
        <v>23</v>
      </c>
      <c r="B13" s="23" t="s">
        <v>117</v>
      </c>
      <c r="C13" s="23" t="s">
        <v>118</v>
      </c>
    </row>
    <row r="14" spans="1:3" s="2" customFormat="1" ht="13.5" thickBot="1" x14ac:dyDescent="0.25">
      <c r="A14" s="22" t="s">
        <v>24</v>
      </c>
      <c r="B14" s="23" t="s">
        <v>119</v>
      </c>
      <c r="C14" s="23" t="s">
        <v>120</v>
      </c>
    </row>
    <row r="15" spans="1:3" s="2" customFormat="1" ht="26.25" thickBot="1" x14ac:dyDescent="0.25">
      <c r="A15" s="24" t="s">
        <v>25</v>
      </c>
      <c r="B15" s="25" t="s">
        <v>121</v>
      </c>
      <c r="C15" s="26" t="s">
        <v>122</v>
      </c>
    </row>
    <row r="16" spans="1:3" s="2" customFormat="1" ht="13.5" thickBot="1" x14ac:dyDescent="0.25">
      <c r="A16" s="24" t="s">
        <v>26</v>
      </c>
      <c r="B16" s="25" t="s">
        <v>123</v>
      </c>
      <c r="C16" s="26" t="s">
        <v>124</v>
      </c>
    </row>
    <row r="17" spans="1:3" s="2" customFormat="1" ht="13.5" thickBot="1" x14ac:dyDescent="0.25">
      <c r="A17" s="24" t="s">
        <v>27</v>
      </c>
      <c r="B17" s="25" t="s">
        <v>125</v>
      </c>
      <c r="C17" s="26" t="s">
        <v>126</v>
      </c>
    </row>
    <row r="18" spans="1:3" s="2" customFormat="1" ht="13.5" thickBot="1" x14ac:dyDescent="0.25">
      <c r="A18" s="24" t="s">
        <v>28</v>
      </c>
      <c r="B18" s="25" t="s">
        <v>127</v>
      </c>
      <c r="C18" s="26" t="s">
        <v>128</v>
      </c>
    </row>
    <row r="19" spans="1:3" s="2" customFormat="1" ht="13.5" thickBot="1" x14ac:dyDescent="0.25">
      <c r="A19" s="18" t="s">
        <v>29</v>
      </c>
      <c r="B19" s="19" t="s">
        <v>129</v>
      </c>
      <c r="C19" s="19" t="s">
        <v>130</v>
      </c>
    </row>
    <row r="20" spans="1:3" s="2" customFormat="1" ht="16.5" thickBot="1" x14ac:dyDescent="0.25">
      <c r="A20" s="20" t="s">
        <v>131</v>
      </c>
      <c r="B20" s="21" t="s">
        <v>132</v>
      </c>
      <c r="C20" s="21" t="s">
        <v>133</v>
      </c>
    </row>
    <row r="21" spans="1:3" s="2" customFormat="1" ht="16.5" thickBot="1" x14ac:dyDescent="0.25">
      <c r="A21" s="20" t="s">
        <v>134</v>
      </c>
      <c r="B21" s="21" t="s">
        <v>135</v>
      </c>
      <c r="C21" s="21" t="s">
        <v>136</v>
      </c>
    </row>
    <row r="22" spans="1:3" s="2" customFormat="1" ht="16.5" thickBot="1" x14ac:dyDescent="0.25">
      <c r="A22" s="20" t="s">
        <v>137</v>
      </c>
      <c r="B22" s="21" t="s">
        <v>138</v>
      </c>
      <c r="C22" s="21" t="s">
        <v>139</v>
      </c>
    </row>
    <row r="23" spans="1:3" s="2" customFormat="1" ht="13.5" thickBot="1" x14ac:dyDescent="0.25">
      <c r="A23" s="15" t="s">
        <v>140</v>
      </c>
      <c r="B23" s="16" t="s">
        <v>141</v>
      </c>
      <c r="C23" s="17" t="s">
        <v>142</v>
      </c>
    </row>
    <row r="24" spans="1:3" s="2" customFormat="1" ht="16.5" thickBot="1" x14ac:dyDescent="0.25">
      <c r="A24" s="20" t="s">
        <v>143</v>
      </c>
      <c r="B24" s="21" t="s">
        <v>144</v>
      </c>
      <c r="C24" s="21" t="s">
        <v>145</v>
      </c>
    </row>
    <row r="25" spans="1:3" s="2" customFormat="1" ht="16.5" thickBot="1" x14ac:dyDescent="0.25">
      <c r="A25" s="20" t="s">
        <v>146</v>
      </c>
      <c r="B25" s="21" t="s">
        <v>147</v>
      </c>
      <c r="C25" s="21" t="s">
        <v>148</v>
      </c>
    </row>
    <row r="26" spans="1:3" s="2" customFormat="1" ht="16.5" thickBot="1" x14ac:dyDescent="0.25">
      <c r="A26" s="20" t="s">
        <v>149</v>
      </c>
      <c r="B26" s="21" t="s">
        <v>150</v>
      </c>
      <c r="C26" s="21" t="s">
        <v>151</v>
      </c>
    </row>
    <row r="27" spans="1:3" s="2" customFormat="1" ht="13.5" thickBot="1" x14ac:dyDescent="0.25">
      <c r="A27" s="27" t="s">
        <v>37</v>
      </c>
      <c r="B27" s="28" t="s">
        <v>152</v>
      </c>
      <c r="C27" s="28" t="s">
        <v>153</v>
      </c>
    </row>
    <row r="28" spans="1:3" s="2" customFormat="1" ht="13.5" thickBot="1" x14ac:dyDescent="0.25">
      <c r="A28" s="20" t="s">
        <v>38</v>
      </c>
      <c r="B28" s="21" t="s">
        <v>154</v>
      </c>
      <c r="C28" s="21" t="s">
        <v>155</v>
      </c>
    </row>
    <row r="29" spans="1:3" s="2" customFormat="1" ht="13.5" thickBot="1" x14ac:dyDescent="0.25">
      <c r="A29" s="20" t="s">
        <v>39</v>
      </c>
      <c r="B29" s="21" t="s">
        <v>156</v>
      </c>
      <c r="C29" s="21" t="s">
        <v>157</v>
      </c>
    </row>
    <row r="30" spans="1:3" s="2" customFormat="1" ht="13.5" thickBot="1" x14ac:dyDescent="0.25">
      <c r="A30" s="20" t="s">
        <v>40</v>
      </c>
      <c r="B30" s="21" t="s">
        <v>158</v>
      </c>
      <c r="C30" s="21" t="s">
        <v>159</v>
      </c>
    </row>
    <row r="31" spans="1:3" s="2" customFormat="1" ht="13.5" thickBot="1" x14ac:dyDescent="0.25">
      <c r="A31" s="20" t="s">
        <v>41</v>
      </c>
      <c r="B31" s="21" t="s">
        <v>160</v>
      </c>
      <c r="C31" s="21" t="s">
        <v>161</v>
      </c>
    </row>
    <row r="32" spans="1:3" s="2" customFormat="1" ht="13.5" thickBot="1" x14ac:dyDescent="0.25">
      <c r="A32" s="20" t="s">
        <v>42</v>
      </c>
      <c r="B32" s="21" t="s">
        <v>162</v>
      </c>
      <c r="C32" s="21" t="s">
        <v>163</v>
      </c>
    </row>
    <row r="33" spans="1:3" s="2" customFormat="1" ht="13.5" thickBot="1" x14ac:dyDescent="0.25">
      <c r="A33" s="20" t="s">
        <v>43</v>
      </c>
      <c r="B33" s="21" t="s">
        <v>164</v>
      </c>
      <c r="C33" s="21" t="s">
        <v>165</v>
      </c>
    </row>
    <row r="34" spans="1:3" s="2" customFormat="1" ht="12.75" x14ac:dyDescent="0.2"/>
    <row r="35" spans="1:3" s="2" customFormat="1" ht="12.75" x14ac:dyDescent="0.2"/>
    <row r="36" spans="1:3" s="2" customFormat="1" ht="12.75" x14ac:dyDescent="0.2"/>
    <row r="37" spans="1:3" s="2" customFormat="1" ht="12.75" x14ac:dyDescent="0.2"/>
    <row r="38" spans="1:3" s="2" customFormat="1" ht="12.75" x14ac:dyDescent="0.2"/>
    <row r="39" spans="1:3" s="2" customFormat="1" ht="12.75" x14ac:dyDescent="0.2"/>
    <row r="40" spans="1:3" s="2" customFormat="1" ht="12.75" x14ac:dyDescent="0.2"/>
  </sheetData>
  <mergeCells count="3">
    <mergeCell ref="A3:A4"/>
    <mergeCell ref="B3:B4"/>
    <mergeCell ref="C3:C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4580F-D6EC-4A25-A740-7AA630549892}">
  <dimension ref="A1:J17"/>
  <sheetViews>
    <sheetView workbookViewId="0">
      <selection activeCell="A2" sqref="A2"/>
    </sheetView>
  </sheetViews>
  <sheetFormatPr defaultColWidth="8.7109375" defaultRowHeight="11.25" x14ac:dyDescent="0.2"/>
  <cols>
    <col min="1" max="16384" width="8.7109375" style="30"/>
  </cols>
  <sheetData>
    <row r="1" spans="1:10" x14ac:dyDescent="0.2">
      <c r="A1" s="29" t="s">
        <v>75</v>
      </c>
    </row>
    <row r="3" spans="1:10" s="29" customFormat="1" x14ac:dyDescent="0.2">
      <c r="A3" s="31"/>
      <c r="B3" s="152" t="s">
        <v>166</v>
      </c>
      <c r="C3" s="152"/>
      <c r="D3" s="152"/>
      <c r="E3" s="152"/>
      <c r="F3" s="152"/>
      <c r="G3" s="152" t="s">
        <v>167</v>
      </c>
      <c r="H3" s="152"/>
      <c r="I3" s="152"/>
      <c r="J3" s="152"/>
    </row>
    <row r="4" spans="1:10" s="29" customFormat="1" x14ac:dyDescent="0.2">
      <c r="A4" s="32" t="s">
        <v>168</v>
      </c>
      <c r="B4" s="32" t="s">
        <v>1</v>
      </c>
      <c r="C4" s="32" t="s">
        <v>2</v>
      </c>
      <c r="D4" s="32" t="s">
        <v>3</v>
      </c>
      <c r="E4" s="32" t="s">
        <v>4</v>
      </c>
      <c r="F4" s="32" t="s">
        <v>5</v>
      </c>
      <c r="G4" s="32" t="s">
        <v>2</v>
      </c>
      <c r="H4" s="32" t="s">
        <v>3</v>
      </c>
      <c r="I4" s="32" t="s">
        <v>4</v>
      </c>
      <c r="J4" s="32" t="s">
        <v>5</v>
      </c>
    </row>
    <row r="5" spans="1:10" x14ac:dyDescent="0.2">
      <c r="A5" s="33" t="s">
        <v>80</v>
      </c>
      <c r="B5" s="33">
        <f>[1]U20A!C4</f>
        <v>364.72572300000002</v>
      </c>
      <c r="C5" s="33">
        <f>[1]U20A!F4</f>
        <v>230.960601</v>
      </c>
      <c r="D5" s="33">
        <f>[1]U20A!I4</f>
        <v>113.41807799999999</v>
      </c>
      <c r="E5" s="33">
        <f>[1]U20A!L4</f>
        <v>1.4985440000000001</v>
      </c>
      <c r="F5" s="33">
        <f>[1]U20A!O4</f>
        <v>18.848500000000001</v>
      </c>
      <c r="G5" s="34">
        <f>C5/$B5</f>
        <v>0.63324461762736706</v>
      </c>
      <c r="H5" s="34">
        <f t="shared" ref="H5:J17" si="0">D5/$B5</f>
        <v>0.31096813536236378</v>
      </c>
      <c r="I5" s="34">
        <f t="shared" si="0"/>
        <v>4.1086874478551659E-3</v>
      </c>
      <c r="J5" s="34">
        <f t="shared" si="0"/>
        <v>5.1678559562413975E-2</v>
      </c>
    </row>
    <row r="6" spans="1:10" x14ac:dyDescent="0.2">
      <c r="A6" s="35" t="s">
        <v>82</v>
      </c>
      <c r="B6" s="35">
        <f>[1]U20B!C4</f>
        <v>324.691347100001</v>
      </c>
      <c r="C6" s="35">
        <f>[1]U20B!F4</f>
        <v>166.33421100000001</v>
      </c>
      <c r="D6" s="35">
        <f>[1]U20B!I4</f>
        <v>138.08642200000099</v>
      </c>
      <c r="E6" s="35">
        <f>[1]U20B!L4</f>
        <v>0.73938300000000001</v>
      </c>
      <c r="F6" s="35">
        <f>[1]U20B!O4</f>
        <v>19.531331099999999</v>
      </c>
      <c r="G6" s="36">
        <f t="shared" ref="G6:G15" si="1">C6/$B6</f>
        <v>0.51228408913764834</v>
      </c>
      <c r="H6" s="36">
        <f t="shared" si="0"/>
        <v>0.42528519233212597</v>
      </c>
      <c r="I6" s="36">
        <f t="shared" si="0"/>
        <v>2.2771872629309057E-3</v>
      </c>
      <c r="J6" s="36">
        <f t="shared" si="0"/>
        <v>6.0153531267294863E-2</v>
      </c>
    </row>
    <row r="7" spans="1:10" x14ac:dyDescent="0.2">
      <c r="A7" s="35" t="s">
        <v>83</v>
      </c>
      <c r="B7" s="35">
        <f>[1]U20C!C4</f>
        <v>237.23212470000001</v>
      </c>
      <c r="C7" s="35">
        <f>[1]U20C!F4</f>
        <v>110.872688</v>
      </c>
      <c r="D7" s="35">
        <f>[1]U20C!I4</f>
        <v>88.725702999999996</v>
      </c>
      <c r="E7" s="35">
        <f>[1]U20C!L4</f>
        <v>10.760116</v>
      </c>
      <c r="F7" s="35">
        <f>[1]U20C!O4</f>
        <v>26.8736177</v>
      </c>
      <c r="G7" s="36">
        <f t="shared" si="1"/>
        <v>0.46735950344080862</v>
      </c>
      <c r="H7" s="36">
        <f t="shared" si="0"/>
        <v>0.37400374469604869</v>
      </c>
      <c r="I7" s="36">
        <f t="shared" si="0"/>
        <v>4.5356909455694809E-2</v>
      </c>
      <c r="J7" s="36">
        <f t="shared" si="0"/>
        <v>0.11327984240744778</v>
      </c>
    </row>
    <row r="8" spans="1:10" x14ac:dyDescent="0.2">
      <c r="A8" s="35" t="s">
        <v>84</v>
      </c>
      <c r="B8" s="35">
        <f>[1]U20D!C4</f>
        <v>386.71395560000099</v>
      </c>
      <c r="C8" s="35">
        <f>[1]U20D!F4</f>
        <v>170.18430799999999</v>
      </c>
      <c r="D8" s="35">
        <f>[1]U20D!I4</f>
        <v>202.45992600000099</v>
      </c>
      <c r="E8" s="35">
        <f>[1]U20D!L4</f>
        <v>0.11976000000000001</v>
      </c>
      <c r="F8" s="35">
        <f>[1]U20D!O4</f>
        <v>13.9499616</v>
      </c>
      <c r="G8" s="36">
        <f t="shared" si="1"/>
        <v>0.44007800994911794</v>
      </c>
      <c r="H8" s="36">
        <f t="shared" si="0"/>
        <v>0.52353922859048863</v>
      </c>
      <c r="I8" s="36">
        <f t="shared" si="0"/>
        <v>3.0968626362135791E-4</v>
      </c>
      <c r="J8" s="36">
        <f t="shared" si="0"/>
        <v>3.6073075196772039E-2</v>
      </c>
    </row>
    <row r="9" spans="1:10" x14ac:dyDescent="0.2">
      <c r="A9" s="35" t="s">
        <v>85</v>
      </c>
      <c r="B9" s="35">
        <f>[1]U20E!C4</f>
        <v>339.24305800000002</v>
      </c>
      <c r="C9" s="35">
        <f>[1]U20E!F4</f>
        <v>130.396162</v>
      </c>
      <c r="D9" s="35">
        <f>[1]U20E!I4</f>
        <v>157.53831</v>
      </c>
      <c r="E9" s="35">
        <f>[1]U20E!L4</f>
        <v>24.486476</v>
      </c>
      <c r="F9" s="35">
        <f>[1]U20E!O4</f>
        <v>26.822109999999999</v>
      </c>
      <c r="G9" s="36">
        <f t="shared" si="1"/>
        <v>0.38437385504289373</v>
      </c>
      <c r="H9" s="36">
        <f t="shared" si="0"/>
        <v>0.46438182384265614</v>
      </c>
      <c r="I9" s="36">
        <f t="shared" si="0"/>
        <v>7.2179740815801738E-2</v>
      </c>
      <c r="J9" s="36">
        <f t="shared" si="0"/>
        <v>7.9064580298648282E-2</v>
      </c>
    </row>
    <row r="10" spans="1:10" x14ac:dyDescent="0.2">
      <c r="A10" s="35" t="s">
        <v>86</v>
      </c>
      <c r="B10" s="35">
        <f>[1]U20F!C4</f>
        <v>447.99517329999998</v>
      </c>
      <c r="C10" s="35">
        <f>[1]U20F!F4</f>
        <v>95.258750000000106</v>
      </c>
      <c r="D10" s="35">
        <f>[1]U20F!I4</f>
        <v>336.50199700000002</v>
      </c>
      <c r="E10" s="35">
        <f>[1]U20F!L4</f>
        <v>13.994521000000001</v>
      </c>
      <c r="F10" s="35">
        <f>[1]U20F!O4</f>
        <v>2.2399053000000002</v>
      </c>
      <c r="G10" s="36">
        <f t="shared" si="1"/>
        <v>0.2126334292807438</v>
      </c>
      <c r="H10" s="36">
        <f t="shared" si="0"/>
        <v>0.75112862159044169</v>
      </c>
      <c r="I10" s="36">
        <f t="shared" si="0"/>
        <v>3.1238106645020858E-2</v>
      </c>
      <c r="J10" s="36">
        <f t="shared" si="0"/>
        <v>4.9998424837940109E-3</v>
      </c>
    </row>
    <row r="11" spans="1:10" x14ac:dyDescent="0.2">
      <c r="A11" s="35" t="s">
        <v>87</v>
      </c>
      <c r="B11" s="35">
        <f>[1]U20G!C4</f>
        <v>481.48277860000002</v>
      </c>
      <c r="C11" s="35">
        <f>[1]U20G!F4</f>
        <v>236.5461</v>
      </c>
      <c r="D11" s="35">
        <f>[1]U20G!I4</f>
        <v>202.29579000000001</v>
      </c>
      <c r="E11" s="35">
        <f>[1]U20G!L4</f>
        <v>35.465235999999997</v>
      </c>
      <c r="F11" s="35">
        <f>[1]U20G!O4</f>
        <v>7.1756526000000003</v>
      </c>
      <c r="G11" s="36">
        <f t="shared" si="1"/>
        <v>0.49128673031214409</v>
      </c>
      <c r="H11" s="36">
        <f t="shared" si="0"/>
        <v>0.42015166272034138</v>
      </c>
      <c r="I11" s="36">
        <f t="shared" si="0"/>
        <v>7.3658368640144745E-2</v>
      </c>
      <c r="J11" s="36">
        <f t="shared" si="0"/>
        <v>1.4903238327369742E-2</v>
      </c>
    </row>
    <row r="12" spans="1:10" x14ac:dyDescent="0.2">
      <c r="A12" s="35" t="s">
        <v>88</v>
      </c>
      <c r="B12" s="35">
        <f>[1]U20H!C4</f>
        <v>219.90195270000001</v>
      </c>
      <c r="C12" s="35">
        <f>[1]U20H!F4</f>
        <v>98.258162000000098</v>
      </c>
      <c r="D12" s="35">
        <f>[1]U20H!I4</f>
        <v>34.206825000000102</v>
      </c>
      <c r="E12" s="35">
        <f>[1]U20H!L4</f>
        <v>84.673656999999693</v>
      </c>
      <c r="F12" s="35">
        <f>[1]U20H!O4</f>
        <v>2.7633086999999898</v>
      </c>
      <c r="G12" s="36">
        <f t="shared" si="1"/>
        <v>0.44682714634211657</v>
      </c>
      <c r="H12" s="36">
        <f t="shared" si="0"/>
        <v>0.1555548942608371</v>
      </c>
      <c r="I12" s="36">
        <f t="shared" si="0"/>
        <v>0.38505186498055</v>
      </c>
      <c r="J12" s="36">
        <f t="shared" si="0"/>
        <v>1.2566094416495782E-2</v>
      </c>
    </row>
    <row r="13" spans="1:10" x14ac:dyDescent="0.2">
      <c r="A13" s="35" t="s">
        <v>89</v>
      </c>
      <c r="B13" s="35">
        <f>[1]U20J!C4</f>
        <v>679.52428909999901</v>
      </c>
      <c r="C13" s="35">
        <f>[1]U20J!F4</f>
        <v>354.92480799999998</v>
      </c>
      <c r="D13" s="35">
        <f>[1]U20J!I4</f>
        <v>81.911137999999994</v>
      </c>
      <c r="E13" s="35">
        <f>[1]U20J!L4</f>
        <v>234.19131599999901</v>
      </c>
      <c r="F13" s="35">
        <f>[1]U20J!O4</f>
        <v>8.4970270999999702</v>
      </c>
      <c r="G13" s="36">
        <f t="shared" si="1"/>
        <v>0.52231364454989948</v>
      </c>
      <c r="H13" s="36">
        <f t="shared" si="0"/>
        <v>0.12054188395309284</v>
      </c>
      <c r="I13" s="36">
        <f t="shared" si="0"/>
        <v>0.34464009566188641</v>
      </c>
      <c r="J13" s="36">
        <f t="shared" si="0"/>
        <v>1.2504375835121245E-2</v>
      </c>
    </row>
    <row r="14" spans="1:10" x14ac:dyDescent="0.2">
      <c r="A14" s="35" t="s">
        <v>90</v>
      </c>
      <c r="B14" s="35">
        <f>[1]U20K!C4</f>
        <v>269.01544740000003</v>
      </c>
      <c r="C14" s="35">
        <f>[1]U20K!F4</f>
        <v>113.161997</v>
      </c>
      <c r="D14" s="35">
        <f>[1]U20K!I4</f>
        <v>128.171548</v>
      </c>
      <c r="E14" s="35">
        <f>[1]U20K!L4</f>
        <v>27.240784000000001</v>
      </c>
      <c r="F14" s="35">
        <f>[1]U20K!O4</f>
        <v>0.44111840000000002</v>
      </c>
      <c r="G14" s="36">
        <f t="shared" si="1"/>
        <v>0.42065241269115311</v>
      </c>
      <c r="H14" s="36">
        <f t="shared" si="0"/>
        <v>0.4764467960437278</v>
      </c>
      <c r="I14" s="36">
        <f t="shared" si="0"/>
        <v>0.10126104007512841</v>
      </c>
      <c r="J14" s="36">
        <f t="shared" si="0"/>
        <v>1.6397511899905863E-3</v>
      </c>
    </row>
    <row r="15" spans="1:10" x14ac:dyDescent="0.2">
      <c r="A15" s="35" t="s">
        <v>91</v>
      </c>
      <c r="B15" s="35">
        <f>[1]U20L!C4</f>
        <v>329.40371670000002</v>
      </c>
      <c r="C15" s="35">
        <f>[1]U20L!F4</f>
        <v>204.754019</v>
      </c>
      <c r="D15" s="35">
        <f>[1]U20L!I4</f>
        <v>0.66881500000000005</v>
      </c>
      <c r="E15" s="35">
        <f>[1]U20L!L4</f>
        <v>108.36567100000001</v>
      </c>
      <c r="F15" s="35">
        <f>[1]U20L!O4</f>
        <v>15.6152117</v>
      </c>
      <c r="G15" s="36">
        <f t="shared" si="1"/>
        <v>0.62158988687573602</v>
      </c>
      <c r="H15" s="36">
        <f t="shared" si="0"/>
        <v>2.0303808551410921E-3</v>
      </c>
      <c r="I15" s="36">
        <f t="shared" si="0"/>
        <v>0.32897525287698126</v>
      </c>
      <c r="J15" s="36">
        <f t="shared" si="0"/>
        <v>4.7404479392141596E-2</v>
      </c>
    </row>
    <row r="16" spans="1:10" x14ac:dyDescent="0.2">
      <c r="A16" s="37" t="s">
        <v>92</v>
      </c>
      <c r="B16" s="37">
        <f>[1]U20M!C4</f>
        <v>374.17939059999901</v>
      </c>
      <c r="C16" s="37">
        <f>[1]U20M!F4</f>
        <v>110.987467</v>
      </c>
      <c r="D16" s="37">
        <f>[1]U20M!I4</f>
        <v>6.5021639999999996</v>
      </c>
      <c r="E16" s="37">
        <f>[1]U20M!L4</f>
        <v>254.84694399999901</v>
      </c>
      <c r="F16" s="37">
        <f>[1]U20M!O4</f>
        <v>1.8428156</v>
      </c>
      <c r="G16" s="38">
        <f>C16/$B16</f>
        <v>0.29661566026400038</v>
      </c>
      <c r="H16" s="38">
        <f t="shared" si="0"/>
        <v>1.7377130230432358E-2</v>
      </c>
      <c r="I16" s="38">
        <f t="shared" si="0"/>
        <v>0.68108225734012318</v>
      </c>
      <c r="J16" s="38">
        <f t="shared" si="0"/>
        <v>4.9249521654440498E-3</v>
      </c>
    </row>
    <row r="17" spans="1:10" x14ac:dyDescent="0.2">
      <c r="A17" s="39" t="s">
        <v>78</v>
      </c>
      <c r="B17" s="39">
        <f>'[1]uMngeni Catchment'!C4</f>
        <v>4454.1089568000298</v>
      </c>
      <c r="C17" s="39">
        <f>'[1]uMngeni Catchment'!F4</f>
        <v>2022.63927300001</v>
      </c>
      <c r="D17" s="39">
        <f>'[1]uMngeni Catchment'!I4</f>
        <v>1490.4867160000099</v>
      </c>
      <c r="E17" s="39">
        <f>'[1]uMngeni Catchment'!L4</f>
        <v>796.38240800000597</v>
      </c>
      <c r="F17" s="39">
        <f>'[1]uMngeni Catchment'!O4</f>
        <v>144.60055980000001</v>
      </c>
      <c r="G17" s="40">
        <f>C17/$B17</f>
        <v>0.45410637517343916</v>
      </c>
      <c r="H17" s="40">
        <f t="shared" si="0"/>
        <v>0.33463184903110721</v>
      </c>
      <c r="I17" s="40">
        <f t="shared" si="0"/>
        <v>0.1787972444599002</v>
      </c>
      <c r="J17" s="40">
        <f t="shared" si="0"/>
        <v>3.2464531335552591E-2</v>
      </c>
    </row>
  </sheetData>
  <mergeCells count="2">
    <mergeCell ref="B3:F3"/>
    <mergeCell ref="G3:J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36043-BD9E-429B-8DDD-90B4D22F0CC8}">
  <dimension ref="A1:EY40"/>
  <sheetViews>
    <sheetView workbookViewId="0">
      <selection activeCell="D1" sqref="D1"/>
    </sheetView>
  </sheetViews>
  <sheetFormatPr defaultColWidth="8.85546875" defaultRowHeight="11.25" x14ac:dyDescent="0.2"/>
  <cols>
    <col min="1" max="1" width="30.7109375" style="115" customWidth="1"/>
    <col min="2" max="16" width="9" style="115" bestFit="1" customWidth="1"/>
    <col min="17" max="17" width="8.85546875" style="115"/>
    <col min="18" max="18" width="30.7109375" style="115" customWidth="1"/>
    <col min="19" max="25" width="9" style="115" bestFit="1" customWidth="1"/>
    <col min="26" max="26" width="8.85546875" style="115"/>
    <col min="27" max="27" width="30.7109375" style="115" customWidth="1"/>
    <col min="28" max="42" width="9" style="115" bestFit="1" customWidth="1"/>
    <col min="43" max="43" width="8.85546875" style="115"/>
    <col min="44" max="44" width="30.7109375" style="115" customWidth="1"/>
    <col min="45" max="51" width="9" style="115" bestFit="1" customWidth="1"/>
    <col min="52" max="52" width="8.85546875" style="115"/>
    <col min="53" max="53" width="30.7109375" style="115" customWidth="1"/>
    <col min="54" max="68" width="9" style="115" bestFit="1" customWidth="1"/>
    <col min="69" max="69" width="8.85546875" style="115"/>
    <col min="70" max="70" width="30.7109375" style="115" customWidth="1"/>
    <col min="71" max="76" width="9" style="115" bestFit="1" customWidth="1"/>
    <col min="77" max="77" width="12.140625" style="115" bestFit="1" customWidth="1"/>
    <col min="78" max="78" width="8.85546875" style="115"/>
    <col min="79" max="79" width="30.7109375" style="115" customWidth="1"/>
    <col min="80" max="94" width="9" style="115" bestFit="1" customWidth="1"/>
    <col min="95" max="95" width="8.85546875" style="115"/>
    <col min="96" max="96" width="30.7109375" style="115" customWidth="1"/>
    <col min="97" max="103" width="9" style="115" bestFit="1" customWidth="1"/>
    <col min="104" max="104" width="8.85546875" style="115"/>
    <col min="105" max="105" width="30.7109375" style="115" customWidth="1"/>
    <col min="106" max="120" width="9" style="115" bestFit="1" customWidth="1"/>
    <col min="121" max="121" width="8.85546875" style="115"/>
    <col min="122" max="122" width="30.7109375" style="115" customWidth="1"/>
    <col min="123" max="129" width="9" style="115" bestFit="1" customWidth="1"/>
    <col min="130" max="130" width="8.85546875" style="115"/>
    <col min="131" max="131" width="30.7109375" style="115" customWidth="1"/>
    <col min="132" max="146" width="9" style="115" bestFit="1" customWidth="1"/>
    <col min="147" max="147" width="8.85546875" style="115"/>
    <col min="148" max="148" width="30.7109375" style="115" customWidth="1"/>
    <col min="149" max="155" width="9" style="115" bestFit="1" customWidth="1"/>
    <col min="156" max="16384" width="8.85546875" style="115"/>
  </cols>
  <sheetData>
    <row r="1" spans="1:155" s="30" customFormat="1" x14ac:dyDescent="0.2">
      <c r="A1" s="30" t="s">
        <v>268</v>
      </c>
      <c r="D1" s="41"/>
      <c r="G1" s="41"/>
      <c r="J1" s="41"/>
      <c r="M1" s="41"/>
      <c r="P1" s="41"/>
      <c r="R1" s="30" t="s">
        <v>265</v>
      </c>
      <c r="U1" s="41"/>
      <c r="X1" s="41"/>
      <c r="Y1" s="106"/>
      <c r="AA1" s="30" t="s">
        <v>269</v>
      </c>
      <c r="AD1" s="41"/>
      <c r="AG1" s="41"/>
      <c r="AJ1" s="41"/>
      <c r="AM1" s="41"/>
      <c r="AP1" s="41"/>
      <c r="AR1" s="30" t="s">
        <v>275</v>
      </c>
      <c r="AU1" s="41"/>
      <c r="AX1" s="41"/>
      <c r="AY1" s="41"/>
      <c r="BA1" s="30" t="s">
        <v>270</v>
      </c>
      <c r="BD1" s="41"/>
      <c r="BG1" s="41"/>
      <c r="BJ1" s="41"/>
      <c r="BM1" s="41"/>
      <c r="BP1" s="41"/>
      <c r="BR1" s="30" t="s">
        <v>266</v>
      </c>
      <c r="BU1" s="41"/>
      <c r="BX1" s="41"/>
      <c r="BY1" s="106"/>
      <c r="CA1" s="30" t="s">
        <v>271</v>
      </c>
      <c r="CD1" s="41"/>
      <c r="CG1" s="41"/>
      <c r="CJ1" s="41"/>
      <c r="CM1" s="41"/>
      <c r="CP1" s="41"/>
      <c r="CR1" s="30" t="s">
        <v>169</v>
      </c>
      <c r="CU1" s="41"/>
      <c r="CX1" s="41"/>
      <c r="CY1" s="106"/>
      <c r="DA1" s="30" t="s">
        <v>272</v>
      </c>
      <c r="DD1" s="41"/>
      <c r="DG1" s="41"/>
      <c r="DJ1" s="41"/>
      <c r="DM1" s="41"/>
      <c r="DP1" s="41"/>
      <c r="DR1" s="30" t="s">
        <v>170</v>
      </c>
      <c r="DU1" s="41"/>
      <c r="DX1" s="41"/>
      <c r="DY1" s="106"/>
      <c r="EA1" s="30" t="s">
        <v>273</v>
      </c>
      <c r="ED1" s="41"/>
      <c r="EG1" s="41"/>
      <c r="EJ1" s="41"/>
      <c r="EM1" s="41"/>
      <c r="EP1" s="41"/>
      <c r="ER1" s="30" t="s">
        <v>171</v>
      </c>
      <c r="EU1" s="41"/>
      <c r="EX1" s="41"/>
      <c r="EY1" s="106"/>
    </row>
    <row r="2" spans="1:155" s="30" customFormat="1" x14ac:dyDescent="0.2">
      <c r="A2" s="42" t="s">
        <v>0</v>
      </c>
      <c r="B2" s="107" t="s">
        <v>1</v>
      </c>
      <c r="C2" s="108"/>
      <c r="D2" s="116"/>
      <c r="E2" s="108" t="s">
        <v>2</v>
      </c>
      <c r="F2" s="108"/>
      <c r="G2" s="108"/>
      <c r="H2" s="108" t="s">
        <v>3</v>
      </c>
      <c r="I2" s="108"/>
      <c r="J2" s="108"/>
      <c r="K2" s="108" t="s">
        <v>4</v>
      </c>
      <c r="L2" s="108"/>
      <c r="M2" s="108"/>
      <c r="N2" s="108" t="s">
        <v>5</v>
      </c>
      <c r="O2" s="108"/>
      <c r="P2" s="108"/>
      <c r="R2" s="42" t="s">
        <v>0</v>
      </c>
      <c r="S2" s="107" t="s">
        <v>1</v>
      </c>
      <c r="T2" s="108"/>
      <c r="U2" s="116"/>
      <c r="V2" s="107" t="s">
        <v>6</v>
      </c>
      <c r="W2" s="108"/>
      <c r="X2" s="116"/>
      <c r="Y2" s="109" t="s">
        <v>7</v>
      </c>
      <c r="AA2" s="42" t="s">
        <v>0</v>
      </c>
      <c r="AB2" s="107" t="s">
        <v>1</v>
      </c>
      <c r="AC2" s="108"/>
      <c r="AD2" s="116"/>
      <c r="AE2" s="108" t="s">
        <v>2</v>
      </c>
      <c r="AF2" s="108"/>
      <c r="AG2" s="108"/>
      <c r="AH2" s="108" t="s">
        <v>3</v>
      </c>
      <c r="AI2" s="108"/>
      <c r="AJ2" s="108"/>
      <c r="AK2" s="108" t="s">
        <v>4</v>
      </c>
      <c r="AL2" s="108"/>
      <c r="AM2" s="108"/>
      <c r="AN2" s="108" t="s">
        <v>5</v>
      </c>
      <c r="AO2" s="108"/>
      <c r="AP2" s="108"/>
      <c r="AR2" s="42" t="s">
        <v>0</v>
      </c>
      <c r="AS2" s="107" t="s">
        <v>1</v>
      </c>
      <c r="AT2" s="108"/>
      <c r="AU2" s="116"/>
      <c r="AV2" s="107" t="s">
        <v>6</v>
      </c>
      <c r="AW2" s="108"/>
      <c r="AX2" s="116"/>
      <c r="AY2" s="109" t="s">
        <v>7</v>
      </c>
      <c r="BA2" s="42" t="s">
        <v>0</v>
      </c>
      <c r="BB2" s="107" t="s">
        <v>1</v>
      </c>
      <c r="BC2" s="108"/>
      <c r="BD2" s="116"/>
      <c r="BE2" s="108" t="s">
        <v>2</v>
      </c>
      <c r="BF2" s="108"/>
      <c r="BG2" s="108"/>
      <c r="BH2" s="108" t="s">
        <v>3</v>
      </c>
      <c r="BI2" s="108"/>
      <c r="BJ2" s="108"/>
      <c r="BK2" s="108" t="s">
        <v>4</v>
      </c>
      <c r="BL2" s="108"/>
      <c r="BM2" s="108"/>
      <c r="BN2" s="108" t="s">
        <v>5</v>
      </c>
      <c r="BO2" s="108"/>
      <c r="BP2" s="108"/>
      <c r="BR2" s="42" t="s">
        <v>0</v>
      </c>
      <c r="BS2" s="107" t="s">
        <v>1</v>
      </c>
      <c r="BT2" s="108"/>
      <c r="BU2" s="116"/>
      <c r="BV2" s="107" t="s">
        <v>6</v>
      </c>
      <c r="BW2" s="108"/>
      <c r="BX2" s="116"/>
      <c r="BY2" s="109" t="s">
        <v>7</v>
      </c>
      <c r="CA2" s="42" t="s">
        <v>0</v>
      </c>
      <c r="CB2" s="107" t="s">
        <v>1</v>
      </c>
      <c r="CC2" s="108"/>
      <c r="CD2" s="116"/>
      <c r="CE2" s="108" t="s">
        <v>2</v>
      </c>
      <c r="CF2" s="108"/>
      <c r="CG2" s="108"/>
      <c r="CH2" s="108" t="s">
        <v>3</v>
      </c>
      <c r="CI2" s="108"/>
      <c r="CJ2" s="108"/>
      <c r="CK2" s="108" t="s">
        <v>4</v>
      </c>
      <c r="CL2" s="108"/>
      <c r="CM2" s="108"/>
      <c r="CN2" s="108" t="s">
        <v>5</v>
      </c>
      <c r="CO2" s="108"/>
      <c r="CP2" s="108"/>
      <c r="CR2" s="42" t="s">
        <v>0</v>
      </c>
      <c r="CS2" s="107" t="s">
        <v>1</v>
      </c>
      <c r="CT2" s="108"/>
      <c r="CU2" s="116"/>
      <c r="CV2" s="107" t="s">
        <v>6</v>
      </c>
      <c r="CW2" s="108"/>
      <c r="CX2" s="116"/>
      <c r="CY2" s="109" t="s">
        <v>7</v>
      </c>
      <c r="DA2" s="42" t="s">
        <v>0</v>
      </c>
      <c r="DB2" s="107" t="s">
        <v>1</v>
      </c>
      <c r="DC2" s="108"/>
      <c r="DD2" s="116"/>
      <c r="DE2" s="108" t="s">
        <v>2</v>
      </c>
      <c r="DF2" s="108"/>
      <c r="DG2" s="108"/>
      <c r="DH2" s="108" t="s">
        <v>3</v>
      </c>
      <c r="DI2" s="108"/>
      <c r="DJ2" s="108"/>
      <c r="DK2" s="108" t="s">
        <v>4</v>
      </c>
      <c r="DL2" s="108"/>
      <c r="DM2" s="108"/>
      <c r="DN2" s="108" t="s">
        <v>5</v>
      </c>
      <c r="DO2" s="108"/>
      <c r="DP2" s="108"/>
      <c r="DR2" s="42" t="s">
        <v>0</v>
      </c>
      <c r="DS2" s="107" t="s">
        <v>1</v>
      </c>
      <c r="DT2" s="108"/>
      <c r="DU2" s="116"/>
      <c r="DV2" s="107" t="s">
        <v>6</v>
      </c>
      <c r="DW2" s="108"/>
      <c r="DX2" s="116"/>
      <c r="DY2" s="109" t="s">
        <v>7</v>
      </c>
      <c r="EA2" s="42" t="s">
        <v>0</v>
      </c>
      <c r="EB2" s="107" t="s">
        <v>1</v>
      </c>
      <c r="EC2" s="108"/>
      <c r="ED2" s="116"/>
      <c r="EE2" s="108" t="s">
        <v>2</v>
      </c>
      <c r="EF2" s="108"/>
      <c r="EG2" s="108"/>
      <c r="EH2" s="108" t="s">
        <v>3</v>
      </c>
      <c r="EI2" s="108"/>
      <c r="EJ2" s="108"/>
      <c r="EK2" s="108" t="s">
        <v>4</v>
      </c>
      <c r="EL2" s="108"/>
      <c r="EM2" s="108"/>
      <c r="EN2" s="108" t="s">
        <v>5</v>
      </c>
      <c r="EO2" s="108"/>
      <c r="EP2" s="108"/>
      <c r="ER2" s="42" t="s">
        <v>0</v>
      </c>
      <c r="ES2" s="107" t="s">
        <v>1</v>
      </c>
      <c r="ET2" s="108"/>
      <c r="EU2" s="116"/>
      <c r="EV2" s="107" t="s">
        <v>6</v>
      </c>
      <c r="EW2" s="108"/>
      <c r="EX2" s="116"/>
      <c r="EY2" s="109" t="s">
        <v>7</v>
      </c>
    </row>
    <row r="3" spans="1:155" s="30" customFormat="1" ht="12.75" x14ac:dyDescent="0.2">
      <c r="A3" s="43" t="s">
        <v>8</v>
      </c>
      <c r="B3" s="44"/>
      <c r="C3" s="45" t="s">
        <v>174</v>
      </c>
      <c r="D3" s="110" t="s">
        <v>9</v>
      </c>
      <c r="E3" s="45"/>
      <c r="F3" s="45" t="s">
        <v>174</v>
      </c>
      <c r="G3" s="46" t="s">
        <v>9</v>
      </c>
      <c r="H3" s="45"/>
      <c r="I3" s="45" t="s">
        <v>174</v>
      </c>
      <c r="J3" s="46" t="s">
        <v>9</v>
      </c>
      <c r="K3" s="45"/>
      <c r="L3" s="45" t="s">
        <v>174</v>
      </c>
      <c r="M3" s="46" t="s">
        <v>9</v>
      </c>
      <c r="N3" s="45"/>
      <c r="O3" s="45" t="s">
        <v>174</v>
      </c>
      <c r="P3" s="46" t="s">
        <v>9</v>
      </c>
      <c r="R3" s="43" t="s">
        <v>8</v>
      </c>
      <c r="S3" s="44"/>
      <c r="T3" s="45" t="s">
        <v>174</v>
      </c>
      <c r="U3" s="110" t="s">
        <v>9</v>
      </c>
      <c r="V3" s="44"/>
      <c r="W3" s="45" t="s">
        <v>174</v>
      </c>
      <c r="X3" s="110" t="s">
        <v>9</v>
      </c>
      <c r="Y3" s="46"/>
      <c r="AA3" s="43" t="s">
        <v>8</v>
      </c>
      <c r="AB3" s="44"/>
      <c r="AC3" s="45" t="s">
        <v>174</v>
      </c>
      <c r="AD3" s="110" t="s">
        <v>9</v>
      </c>
      <c r="AE3" s="45"/>
      <c r="AF3" s="45" t="s">
        <v>174</v>
      </c>
      <c r="AG3" s="46" t="s">
        <v>9</v>
      </c>
      <c r="AH3" s="45"/>
      <c r="AI3" s="45" t="s">
        <v>174</v>
      </c>
      <c r="AJ3" s="46" t="s">
        <v>9</v>
      </c>
      <c r="AK3" s="45"/>
      <c r="AL3" s="45" t="s">
        <v>174</v>
      </c>
      <c r="AM3" s="46" t="s">
        <v>9</v>
      </c>
      <c r="AN3" s="45"/>
      <c r="AO3" s="45" t="s">
        <v>174</v>
      </c>
      <c r="AP3" s="46" t="s">
        <v>9</v>
      </c>
      <c r="AR3" s="43" t="s">
        <v>8</v>
      </c>
      <c r="AS3" s="44"/>
      <c r="AT3" s="45" t="s">
        <v>174</v>
      </c>
      <c r="AU3" s="110" t="s">
        <v>9</v>
      </c>
      <c r="AV3" s="44"/>
      <c r="AW3" s="45" t="s">
        <v>174</v>
      </c>
      <c r="AX3" s="110" t="s">
        <v>9</v>
      </c>
      <c r="AY3" s="46"/>
      <c r="BA3" s="43" t="s">
        <v>8</v>
      </c>
      <c r="BB3" s="44"/>
      <c r="BC3" s="45" t="s">
        <v>174</v>
      </c>
      <c r="BD3" s="110" t="s">
        <v>9</v>
      </c>
      <c r="BE3" s="45"/>
      <c r="BF3" s="45" t="s">
        <v>174</v>
      </c>
      <c r="BG3" s="46" t="s">
        <v>9</v>
      </c>
      <c r="BH3" s="45"/>
      <c r="BI3" s="45" t="s">
        <v>174</v>
      </c>
      <c r="BJ3" s="46" t="s">
        <v>9</v>
      </c>
      <c r="BK3" s="45"/>
      <c r="BL3" s="45" t="s">
        <v>174</v>
      </c>
      <c r="BM3" s="46" t="s">
        <v>9</v>
      </c>
      <c r="BN3" s="45"/>
      <c r="BO3" s="45" t="s">
        <v>174</v>
      </c>
      <c r="BP3" s="46" t="s">
        <v>9</v>
      </c>
      <c r="BR3" s="43" t="s">
        <v>8</v>
      </c>
      <c r="BS3" s="44"/>
      <c r="BT3" s="45" t="s">
        <v>174</v>
      </c>
      <c r="BU3" s="110" t="s">
        <v>9</v>
      </c>
      <c r="BV3" s="44"/>
      <c r="BW3" s="45" t="s">
        <v>174</v>
      </c>
      <c r="BX3" s="110" t="s">
        <v>9</v>
      </c>
      <c r="BY3" s="46"/>
      <c r="CA3" s="43" t="s">
        <v>8</v>
      </c>
      <c r="CB3" s="44"/>
      <c r="CC3" s="45" t="s">
        <v>174</v>
      </c>
      <c r="CD3" s="110" t="s">
        <v>9</v>
      </c>
      <c r="CE3" s="45"/>
      <c r="CF3" s="45" t="s">
        <v>174</v>
      </c>
      <c r="CG3" s="46" t="s">
        <v>9</v>
      </c>
      <c r="CH3" s="45"/>
      <c r="CI3" s="45" t="s">
        <v>174</v>
      </c>
      <c r="CJ3" s="46" t="s">
        <v>9</v>
      </c>
      <c r="CK3" s="45"/>
      <c r="CL3" s="45" t="s">
        <v>174</v>
      </c>
      <c r="CM3" s="46" t="s">
        <v>9</v>
      </c>
      <c r="CN3" s="45"/>
      <c r="CO3" s="45" t="s">
        <v>174</v>
      </c>
      <c r="CP3" s="46" t="s">
        <v>9</v>
      </c>
      <c r="CR3" s="43" t="s">
        <v>8</v>
      </c>
      <c r="CS3" s="44"/>
      <c r="CT3" s="45" t="s">
        <v>174</v>
      </c>
      <c r="CU3" s="110" t="s">
        <v>9</v>
      </c>
      <c r="CV3" s="44"/>
      <c r="CW3" s="45" t="s">
        <v>174</v>
      </c>
      <c r="CX3" s="110" t="s">
        <v>9</v>
      </c>
      <c r="CY3" s="46"/>
      <c r="DA3" s="43" t="s">
        <v>8</v>
      </c>
      <c r="DB3" s="44"/>
      <c r="DC3" s="45" t="s">
        <v>174</v>
      </c>
      <c r="DD3" s="110" t="s">
        <v>9</v>
      </c>
      <c r="DE3" s="45"/>
      <c r="DF3" s="45" t="s">
        <v>174</v>
      </c>
      <c r="DG3" s="46" t="s">
        <v>9</v>
      </c>
      <c r="DH3" s="45"/>
      <c r="DI3" s="45" t="s">
        <v>174</v>
      </c>
      <c r="DJ3" s="46" t="s">
        <v>9</v>
      </c>
      <c r="DK3" s="45"/>
      <c r="DL3" s="45" t="s">
        <v>174</v>
      </c>
      <c r="DM3" s="46" t="s">
        <v>9</v>
      </c>
      <c r="DN3" s="45"/>
      <c r="DO3" s="45" t="s">
        <v>174</v>
      </c>
      <c r="DP3" s="46" t="s">
        <v>9</v>
      </c>
      <c r="DR3" s="43" t="s">
        <v>8</v>
      </c>
      <c r="DS3" s="44"/>
      <c r="DT3" s="45" t="s">
        <v>174</v>
      </c>
      <c r="DU3" s="110" t="s">
        <v>9</v>
      </c>
      <c r="DV3" s="44"/>
      <c r="DW3" s="45" t="s">
        <v>174</v>
      </c>
      <c r="DX3" s="110" t="s">
        <v>9</v>
      </c>
      <c r="DY3" s="46"/>
      <c r="EA3" s="43" t="s">
        <v>8</v>
      </c>
      <c r="EB3" s="44"/>
      <c r="EC3" s="45" t="s">
        <v>174</v>
      </c>
      <c r="ED3" s="110" t="s">
        <v>9</v>
      </c>
      <c r="EE3" s="45"/>
      <c r="EF3" s="45" t="s">
        <v>174</v>
      </c>
      <c r="EG3" s="46" t="s">
        <v>9</v>
      </c>
      <c r="EH3" s="45"/>
      <c r="EI3" s="45" t="s">
        <v>174</v>
      </c>
      <c r="EJ3" s="46" t="s">
        <v>9</v>
      </c>
      <c r="EK3" s="45"/>
      <c r="EL3" s="45" t="s">
        <v>174</v>
      </c>
      <c r="EM3" s="46" t="s">
        <v>9</v>
      </c>
      <c r="EN3" s="45"/>
      <c r="EO3" s="45" t="s">
        <v>174</v>
      </c>
      <c r="EP3" s="46" t="s">
        <v>9</v>
      </c>
      <c r="ER3" s="43" t="s">
        <v>8</v>
      </c>
      <c r="ES3" s="44"/>
      <c r="ET3" s="45" t="s">
        <v>174</v>
      </c>
      <c r="EU3" s="110" t="s">
        <v>9</v>
      </c>
      <c r="EV3" s="44"/>
      <c r="EW3" s="45" t="s">
        <v>174</v>
      </c>
      <c r="EX3" s="110" t="s">
        <v>9</v>
      </c>
      <c r="EY3" s="46"/>
    </row>
    <row r="4" spans="1:155" s="30" customFormat="1" x14ac:dyDescent="0.2">
      <c r="A4" s="47"/>
      <c r="B4" s="48"/>
      <c r="C4" s="47">
        <v>4454.1089568000298</v>
      </c>
      <c r="D4" s="49">
        <v>100</v>
      </c>
      <c r="E4" s="47"/>
      <c r="F4" s="47">
        <v>2022.63927300001</v>
      </c>
      <c r="G4" s="50">
        <v>45.410637517344</v>
      </c>
      <c r="H4" s="47"/>
      <c r="I4" s="47">
        <v>1490.4867160000099</v>
      </c>
      <c r="J4" s="50">
        <v>33.4631849031108</v>
      </c>
      <c r="K4" s="47"/>
      <c r="L4" s="47">
        <v>796.38240800000597</v>
      </c>
      <c r="M4" s="50">
        <v>17.87972444599</v>
      </c>
      <c r="N4" s="47"/>
      <c r="O4" s="47">
        <v>144.60055980000001</v>
      </c>
      <c r="P4" s="50">
        <v>3.24645313355526</v>
      </c>
      <c r="R4" s="47"/>
      <c r="S4" s="48"/>
      <c r="T4" s="47">
        <v>4454.1089568000298</v>
      </c>
      <c r="U4" s="49">
        <v>100</v>
      </c>
      <c r="V4" s="48"/>
      <c r="W4" s="47">
        <v>4454.1089568000298</v>
      </c>
      <c r="X4" s="49">
        <v>100</v>
      </c>
      <c r="Y4" s="46"/>
      <c r="AA4" s="47"/>
      <c r="AB4" s="48"/>
      <c r="AC4" s="47">
        <v>4454.1089568000298</v>
      </c>
      <c r="AD4" s="49">
        <v>100</v>
      </c>
      <c r="AE4" s="47"/>
      <c r="AF4" s="47">
        <v>2022.63927300001</v>
      </c>
      <c r="AG4" s="50">
        <v>45.410637517344</v>
      </c>
      <c r="AH4" s="47"/>
      <c r="AI4" s="47">
        <v>1490.4867160000099</v>
      </c>
      <c r="AJ4" s="50">
        <v>33.4631849031108</v>
      </c>
      <c r="AK4" s="47"/>
      <c r="AL4" s="47">
        <v>796.38240800000597</v>
      </c>
      <c r="AM4" s="50">
        <v>17.87972444599</v>
      </c>
      <c r="AN4" s="47"/>
      <c r="AO4" s="47">
        <v>144.60055980000001</v>
      </c>
      <c r="AP4" s="50">
        <v>3.24645313355526</v>
      </c>
      <c r="AR4" s="47"/>
      <c r="AS4" s="48"/>
      <c r="AT4" s="47">
        <v>4454.1089568000298</v>
      </c>
      <c r="AU4" s="49">
        <v>100</v>
      </c>
      <c r="AV4" s="48"/>
      <c r="AW4" s="47">
        <v>4454.1089568000298</v>
      </c>
      <c r="AX4" s="49">
        <v>100</v>
      </c>
      <c r="AY4" s="50"/>
      <c r="BA4" s="47"/>
      <c r="BB4" s="48"/>
      <c r="BC4" s="47">
        <v>4454.1089568000298</v>
      </c>
      <c r="BD4" s="49">
        <v>100</v>
      </c>
      <c r="BE4" s="47"/>
      <c r="BF4" s="47">
        <v>2022.63927300001</v>
      </c>
      <c r="BG4" s="50">
        <v>45.410637517344</v>
      </c>
      <c r="BH4" s="47"/>
      <c r="BI4" s="47">
        <v>1490.4867160000099</v>
      </c>
      <c r="BJ4" s="50">
        <v>33.4631849031108</v>
      </c>
      <c r="BK4" s="47"/>
      <c r="BL4" s="47">
        <v>796.38240800000597</v>
      </c>
      <c r="BM4" s="50">
        <v>17.87972444599</v>
      </c>
      <c r="BN4" s="47"/>
      <c r="BO4" s="47">
        <v>144.60055980000001</v>
      </c>
      <c r="BP4" s="50">
        <v>3.24645313355526</v>
      </c>
      <c r="BR4" s="47"/>
      <c r="BS4" s="48"/>
      <c r="BT4" s="47">
        <v>4454.1089568000298</v>
      </c>
      <c r="BU4" s="49">
        <v>100</v>
      </c>
      <c r="BV4" s="48"/>
      <c r="BW4" s="47">
        <v>4454.1089568000298</v>
      </c>
      <c r="BX4" s="49">
        <v>100</v>
      </c>
      <c r="BY4" s="46"/>
      <c r="CA4" s="47"/>
      <c r="CB4" s="48"/>
      <c r="CC4" s="47">
        <v>4454.1089568000298</v>
      </c>
      <c r="CD4" s="49">
        <v>100</v>
      </c>
      <c r="CE4" s="47"/>
      <c r="CF4" s="47">
        <v>2022.63927300001</v>
      </c>
      <c r="CG4" s="50">
        <v>45.410637517344</v>
      </c>
      <c r="CH4" s="47"/>
      <c r="CI4" s="47">
        <v>1490.4867160000099</v>
      </c>
      <c r="CJ4" s="50">
        <v>33.4631849031108</v>
      </c>
      <c r="CK4" s="47"/>
      <c r="CL4" s="47">
        <v>796.38240800000597</v>
      </c>
      <c r="CM4" s="50">
        <v>17.87972444599</v>
      </c>
      <c r="CN4" s="47"/>
      <c r="CO4" s="47">
        <v>144.60055980000001</v>
      </c>
      <c r="CP4" s="50">
        <v>3.24645313355526</v>
      </c>
      <c r="CR4" s="47"/>
      <c r="CS4" s="48"/>
      <c r="CT4" s="47">
        <v>4454.1089568000298</v>
      </c>
      <c r="CU4" s="49">
        <v>100</v>
      </c>
      <c r="CV4" s="48"/>
      <c r="CW4" s="47">
        <v>4454.1089568000298</v>
      </c>
      <c r="CX4" s="49">
        <v>100</v>
      </c>
      <c r="CY4" s="46"/>
      <c r="DA4" s="47"/>
      <c r="DB4" s="48"/>
      <c r="DC4" s="47">
        <v>4454.1089568000298</v>
      </c>
      <c r="DD4" s="49">
        <v>100</v>
      </c>
      <c r="DE4" s="47"/>
      <c r="DF4" s="47">
        <v>2022.63927300001</v>
      </c>
      <c r="DG4" s="50">
        <v>45.410637517344</v>
      </c>
      <c r="DH4" s="47"/>
      <c r="DI4" s="47">
        <v>1490.4867160000099</v>
      </c>
      <c r="DJ4" s="50">
        <v>33.4631849031108</v>
      </c>
      <c r="DK4" s="47"/>
      <c r="DL4" s="47">
        <v>796.38240800000597</v>
      </c>
      <c r="DM4" s="50">
        <v>17.87972444599</v>
      </c>
      <c r="DN4" s="47"/>
      <c r="DO4" s="47">
        <v>144.60055980000001</v>
      </c>
      <c r="DP4" s="50">
        <v>3.24645313355526</v>
      </c>
      <c r="DR4" s="47"/>
      <c r="DS4" s="48"/>
      <c r="DT4" s="47">
        <v>4454.1089568000298</v>
      </c>
      <c r="DU4" s="49">
        <v>100</v>
      </c>
      <c r="DV4" s="48"/>
      <c r="DW4" s="47">
        <v>4454.1089568000298</v>
      </c>
      <c r="DX4" s="49">
        <v>100</v>
      </c>
      <c r="DY4" s="46"/>
      <c r="EA4" s="47"/>
      <c r="EB4" s="48"/>
      <c r="EC4" s="47">
        <v>4454.1089568000298</v>
      </c>
      <c r="ED4" s="49">
        <v>100</v>
      </c>
      <c r="EE4" s="47"/>
      <c r="EF4" s="47">
        <v>2022.63927300001</v>
      </c>
      <c r="EG4" s="50">
        <v>45.410637517344</v>
      </c>
      <c r="EH4" s="47"/>
      <c r="EI4" s="47">
        <v>1490.4867160000099</v>
      </c>
      <c r="EJ4" s="50">
        <v>33.4631849031108</v>
      </c>
      <c r="EK4" s="47"/>
      <c r="EL4" s="47">
        <v>796.38240800000597</v>
      </c>
      <c r="EM4" s="50">
        <v>17.87972444599</v>
      </c>
      <c r="EN4" s="47"/>
      <c r="EO4" s="47">
        <v>144.60055980000001</v>
      </c>
      <c r="EP4" s="50">
        <v>3.24645313355526</v>
      </c>
      <c r="ER4" s="47"/>
      <c r="ES4" s="48"/>
      <c r="ET4" s="47">
        <v>4454.1089568000298</v>
      </c>
      <c r="EU4" s="49">
        <v>100</v>
      </c>
      <c r="EV4" s="48"/>
      <c r="EW4" s="47">
        <v>4454.1089568000298</v>
      </c>
      <c r="EX4" s="49">
        <v>100</v>
      </c>
      <c r="EY4" s="46"/>
    </row>
    <row r="5" spans="1:155" s="30" customFormat="1" x14ac:dyDescent="0.2">
      <c r="A5" s="42" t="s">
        <v>10</v>
      </c>
      <c r="B5" s="107" t="s">
        <v>11</v>
      </c>
      <c r="C5" s="108" t="s">
        <v>12</v>
      </c>
      <c r="D5" s="111" t="s">
        <v>9</v>
      </c>
      <c r="E5" s="108" t="s">
        <v>11</v>
      </c>
      <c r="F5" s="108" t="s">
        <v>12</v>
      </c>
      <c r="G5" s="109" t="s">
        <v>9</v>
      </c>
      <c r="H5" s="108" t="s">
        <v>11</v>
      </c>
      <c r="I5" s="108" t="s">
        <v>12</v>
      </c>
      <c r="J5" s="109" t="s">
        <v>9</v>
      </c>
      <c r="K5" s="108" t="s">
        <v>11</v>
      </c>
      <c r="L5" s="108" t="s">
        <v>12</v>
      </c>
      <c r="M5" s="109" t="s">
        <v>9</v>
      </c>
      <c r="N5" s="108" t="s">
        <v>11</v>
      </c>
      <c r="O5" s="108" t="s">
        <v>12</v>
      </c>
      <c r="P5" s="109" t="s">
        <v>9</v>
      </c>
      <c r="R5" s="42" t="s">
        <v>10</v>
      </c>
      <c r="S5" s="107" t="s">
        <v>11</v>
      </c>
      <c r="T5" s="108" t="s">
        <v>12</v>
      </c>
      <c r="U5" s="111" t="s">
        <v>9</v>
      </c>
      <c r="V5" s="107" t="s">
        <v>11</v>
      </c>
      <c r="W5" s="108" t="s">
        <v>12</v>
      </c>
      <c r="X5" s="111" t="s">
        <v>9</v>
      </c>
      <c r="Y5" s="109" t="s">
        <v>9</v>
      </c>
      <c r="AA5" s="42" t="s">
        <v>10</v>
      </c>
      <c r="AB5" s="107" t="s">
        <v>11</v>
      </c>
      <c r="AC5" s="108" t="s">
        <v>12</v>
      </c>
      <c r="AD5" s="111" t="s">
        <v>9</v>
      </c>
      <c r="AE5" s="108" t="s">
        <v>11</v>
      </c>
      <c r="AF5" s="108" t="s">
        <v>12</v>
      </c>
      <c r="AG5" s="109" t="s">
        <v>9</v>
      </c>
      <c r="AH5" s="108" t="s">
        <v>11</v>
      </c>
      <c r="AI5" s="108" t="s">
        <v>12</v>
      </c>
      <c r="AJ5" s="109" t="s">
        <v>9</v>
      </c>
      <c r="AK5" s="108" t="s">
        <v>11</v>
      </c>
      <c r="AL5" s="108" t="s">
        <v>12</v>
      </c>
      <c r="AM5" s="109" t="s">
        <v>9</v>
      </c>
      <c r="AN5" s="108" t="s">
        <v>11</v>
      </c>
      <c r="AO5" s="108" t="s">
        <v>12</v>
      </c>
      <c r="AP5" s="109" t="s">
        <v>9</v>
      </c>
      <c r="AR5" s="42" t="s">
        <v>10</v>
      </c>
      <c r="AS5" s="107" t="s">
        <v>11</v>
      </c>
      <c r="AT5" s="108" t="s">
        <v>12</v>
      </c>
      <c r="AU5" s="111" t="s">
        <v>9</v>
      </c>
      <c r="AV5" s="107" t="s">
        <v>11</v>
      </c>
      <c r="AW5" s="108" t="s">
        <v>12</v>
      </c>
      <c r="AX5" s="111" t="s">
        <v>9</v>
      </c>
      <c r="AY5" s="109" t="s">
        <v>9</v>
      </c>
      <c r="BA5" s="42" t="s">
        <v>10</v>
      </c>
      <c r="BB5" s="107" t="s">
        <v>11</v>
      </c>
      <c r="BC5" s="108" t="s">
        <v>12</v>
      </c>
      <c r="BD5" s="111" t="s">
        <v>9</v>
      </c>
      <c r="BE5" s="108" t="s">
        <v>11</v>
      </c>
      <c r="BF5" s="108" t="s">
        <v>12</v>
      </c>
      <c r="BG5" s="109" t="s">
        <v>9</v>
      </c>
      <c r="BH5" s="108" t="s">
        <v>11</v>
      </c>
      <c r="BI5" s="108" t="s">
        <v>12</v>
      </c>
      <c r="BJ5" s="109" t="s">
        <v>9</v>
      </c>
      <c r="BK5" s="108" t="s">
        <v>11</v>
      </c>
      <c r="BL5" s="108" t="s">
        <v>12</v>
      </c>
      <c r="BM5" s="109" t="s">
        <v>9</v>
      </c>
      <c r="BN5" s="108" t="s">
        <v>11</v>
      </c>
      <c r="BO5" s="108" t="s">
        <v>12</v>
      </c>
      <c r="BP5" s="109" t="s">
        <v>9</v>
      </c>
      <c r="BR5" s="42" t="s">
        <v>10</v>
      </c>
      <c r="BS5" s="107" t="s">
        <v>11</v>
      </c>
      <c r="BT5" s="108" t="s">
        <v>12</v>
      </c>
      <c r="BU5" s="111" t="s">
        <v>9</v>
      </c>
      <c r="BV5" s="107" t="s">
        <v>11</v>
      </c>
      <c r="BW5" s="108" t="s">
        <v>12</v>
      </c>
      <c r="BX5" s="111" t="s">
        <v>9</v>
      </c>
      <c r="BY5" s="109" t="s">
        <v>9</v>
      </c>
      <c r="CA5" s="42" t="s">
        <v>10</v>
      </c>
      <c r="CB5" s="107" t="s">
        <v>11</v>
      </c>
      <c r="CC5" s="108" t="s">
        <v>12</v>
      </c>
      <c r="CD5" s="111" t="s">
        <v>9</v>
      </c>
      <c r="CE5" s="108" t="s">
        <v>11</v>
      </c>
      <c r="CF5" s="108" t="s">
        <v>12</v>
      </c>
      <c r="CG5" s="109" t="s">
        <v>9</v>
      </c>
      <c r="CH5" s="108" t="s">
        <v>11</v>
      </c>
      <c r="CI5" s="108" t="s">
        <v>12</v>
      </c>
      <c r="CJ5" s="109" t="s">
        <v>9</v>
      </c>
      <c r="CK5" s="108" t="s">
        <v>11</v>
      </c>
      <c r="CL5" s="108" t="s">
        <v>12</v>
      </c>
      <c r="CM5" s="109" t="s">
        <v>9</v>
      </c>
      <c r="CN5" s="108" t="s">
        <v>11</v>
      </c>
      <c r="CO5" s="108" t="s">
        <v>12</v>
      </c>
      <c r="CP5" s="109" t="s">
        <v>9</v>
      </c>
      <c r="CR5" s="42" t="s">
        <v>10</v>
      </c>
      <c r="CS5" s="107" t="s">
        <v>11</v>
      </c>
      <c r="CT5" s="108" t="s">
        <v>12</v>
      </c>
      <c r="CU5" s="111" t="s">
        <v>9</v>
      </c>
      <c r="CV5" s="107" t="s">
        <v>11</v>
      </c>
      <c r="CW5" s="108" t="s">
        <v>12</v>
      </c>
      <c r="CX5" s="111" t="s">
        <v>9</v>
      </c>
      <c r="CY5" s="109" t="s">
        <v>9</v>
      </c>
      <c r="DA5" s="42" t="s">
        <v>10</v>
      </c>
      <c r="DB5" s="107" t="s">
        <v>11</v>
      </c>
      <c r="DC5" s="108" t="s">
        <v>12</v>
      </c>
      <c r="DD5" s="111" t="s">
        <v>9</v>
      </c>
      <c r="DE5" s="108" t="s">
        <v>11</v>
      </c>
      <c r="DF5" s="108" t="s">
        <v>12</v>
      </c>
      <c r="DG5" s="109" t="s">
        <v>9</v>
      </c>
      <c r="DH5" s="108" t="s">
        <v>11</v>
      </c>
      <c r="DI5" s="108" t="s">
        <v>12</v>
      </c>
      <c r="DJ5" s="109" t="s">
        <v>9</v>
      </c>
      <c r="DK5" s="108" t="s">
        <v>11</v>
      </c>
      <c r="DL5" s="108" t="s">
        <v>12</v>
      </c>
      <c r="DM5" s="109" t="s">
        <v>9</v>
      </c>
      <c r="DN5" s="108" t="s">
        <v>11</v>
      </c>
      <c r="DO5" s="108" t="s">
        <v>12</v>
      </c>
      <c r="DP5" s="109" t="s">
        <v>9</v>
      </c>
      <c r="DR5" s="42" t="s">
        <v>10</v>
      </c>
      <c r="DS5" s="107" t="s">
        <v>11</v>
      </c>
      <c r="DT5" s="108" t="s">
        <v>12</v>
      </c>
      <c r="DU5" s="111" t="s">
        <v>9</v>
      </c>
      <c r="DV5" s="107" t="s">
        <v>11</v>
      </c>
      <c r="DW5" s="108" t="s">
        <v>12</v>
      </c>
      <c r="DX5" s="111" t="s">
        <v>9</v>
      </c>
      <c r="DY5" s="109" t="s">
        <v>9</v>
      </c>
      <c r="EA5" s="42" t="s">
        <v>10</v>
      </c>
      <c r="EB5" s="107" t="s">
        <v>11</v>
      </c>
      <c r="EC5" s="108" t="s">
        <v>12</v>
      </c>
      <c r="ED5" s="111" t="s">
        <v>9</v>
      </c>
      <c r="EE5" s="108" t="s">
        <v>11</v>
      </c>
      <c r="EF5" s="108" t="s">
        <v>12</v>
      </c>
      <c r="EG5" s="109" t="s">
        <v>9</v>
      </c>
      <c r="EH5" s="108" t="s">
        <v>11</v>
      </c>
      <c r="EI5" s="108" t="s">
        <v>12</v>
      </c>
      <c r="EJ5" s="109" t="s">
        <v>9</v>
      </c>
      <c r="EK5" s="108" t="s">
        <v>11</v>
      </c>
      <c r="EL5" s="108" t="s">
        <v>12</v>
      </c>
      <c r="EM5" s="109" t="s">
        <v>9</v>
      </c>
      <c r="EN5" s="108" t="s">
        <v>11</v>
      </c>
      <c r="EO5" s="108" t="s">
        <v>12</v>
      </c>
      <c r="EP5" s="109" t="s">
        <v>9</v>
      </c>
      <c r="ER5" s="42" t="s">
        <v>10</v>
      </c>
      <c r="ES5" s="107" t="s">
        <v>11</v>
      </c>
      <c r="ET5" s="108" t="s">
        <v>12</v>
      </c>
      <c r="EU5" s="111" t="s">
        <v>9</v>
      </c>
      <c r="EV5" s="107" t="s">
        <v>11</v>
      </c>
      <c r="EW5" s="108" t="s">
        <v>12</v>
      </c>
      <c r="EX5" s="111" t="s">
        <v>9</v>
      </c>
      <c r="EY5" s="109" t="s">
        <v>9</v>
      </c>
    </row>
    <row r="6" spans="1:155" s="30" customFormat="1" ht="12.75" x14ac:dyDescent="0.2">
      <c r="A6" s="42" t="s">
        <v>13</v>
      </c>
      <c r="B6" s="107" t="s">
        <v>177</v>
      </c>
      <c r="C6" s="108" t="s">
        <v>172</v>
      </c>
      <c r="D6" s="111"/>
      <c r="E6" s="107" t="s">
        <v>177</v>
      </c>
      <c r="F6" s="108" t="s">
        <v>172</v>
      </c>
      <c r="G6" s="109"/>
      <c r="H6" s="108" t="s">
        <v>177</v>
      </c>
      <c r="I6" s="108" t="s">
        <v>172</v>
      </c>
      <c r="J6" s="109"/>
      <c r="K6" s="108" t="s">
        <v>177</v>
      </c>
      <c r="L6" s="108" t="s">
        <v>172</v>
      </c>
      <c r="M6" s="109"/>
      <c r="N6" s="108" t="s">
        <v>177</v>
      </c>
      <c r="O6" s="108" t="s">
        <v>172</v>
      </c>
      <c r="P6" s="109"/>
      <c r="R6" s="42" t="s">
        <v>13</v>
      </c>
      <c r="S6" s="107" t="s">
        <v>177</v>
      </c>
      <c r="T6" s="108" t="s">
        <v>172</v>
      </c>
      <c r="U6" s="111"/>
      <c r="V6" s="107" t="s">
        <v>177</v>
      </c>
      <c r="W6" s="108" t="s">
        <v>172</v>
      </c>
      <c r="X6" s="111"/>
      <c r="Y6" s="112"/>
      <c r="AA6" s="42" t="s">
        <v>49</v>
      </c>
      <c r="AB6" s="107" t="s">
        <v>177</v>
      </c>
      <c r="AC6" s="108" t="s">
        <v>172</v>
      </c>
      <c r="AD6" s="111"/>
      <c r="AE6" s="107" t="s">
        <v>177</v>
      </c>
      <c r="AF6" s="108" t="s">
        <v>172</v>
      </c>
      <c r="AG6" s="109"/>
      <c r="AH6" s="108" t="s">
        <v>177</v>
      </c>
      <c r="AI6" s="108" t="s">
        <v>172</v>
      </c>
      <c r="AJ6" s="109"/>
      <c r="AK6" s="108" t="s">
        <v>177</v>
      </c>
      <c r="AL6" s="108" t="s">
        <v>172</v>
      </c>
      <c r="AM6" s="109"/>
      <c r="AN6" s="108" t="s">
        <v>177</v>
      </c>
      <c r="AO6" s="108" t="s">
        <v>172</v>
      </c>
      <c r="AP6" s="109"/>
      <c r="AR6" s="42" t="s">
        <v>13</v>
      </c>
      <c r="AS6" s="107" t="s">
        <v>177</v>
      </c>
      <c r="AT6" s="108" t="s">
        <v>172</v>
      </c>
      <c r="AU6" s="111"/>
      <c r="AV6" s="107" t="s">
        <v>177</v>
      </c>
      <c r="AW6" s="108" t="s">
        <v>172</v>
      </c>
      <c r="AX6" s="111"/>
      <c r="AY6" s="109"/>
      <c r="BA6" s="42" t="s">
        <v>50</v>
      </c>
      <c r="BB6" s="107" t="s">
        <v>177</v>
      </c>
      <c r="BC6" s="108" t="s">
        <v>172</v>
      </c>
      <c r="BD6" s="111"/>
      <c r="BE6" s="107" t="s">
        <v>177</v>
      </c>
      <c r="BF6" s="108" t="s">
        <v>172</v>
      </c>
      <c r="BG6" s="109"/>
      <c r="BH6" s="108" t="s">
        <v>177</v>
      </c>
      <c r="BI6" s="108" t="s">
        <v>172</v>
      </c>
      <c r="BJ6" s="109"/>
      <c r="BK6" s="108" t="s">
        <v>177</v>
      </c>
      <c r="BL6" s="108" t="s">
        <v>172</v>
      </c>
      <c r="BM6" s="109"/>
      <c r="BN6" s="108" t="s">
        <v>177</v>
      </c>
      <c r="BO6" s="108" t="s">
        <v>172</v>
      </c>
      <c r="BP6" s="109"/>
      <c r="BR6" s="42" t="s">
        <v>50</v>
      </c>
      <c r="BS6" s="107" t="s">
        <v>177</v>
      </c>
      <c r="BT6" s="108" t="s">
        <v>172</v>
      </c>
      <c r="BU6" s="111"/>
      <c r="BV6" s="107" t="s">
        <v>177</v>
      </c>
      <c r="BW6" s="108" t="s">
        <v>172</v>
      </c>
      <c r="BX6" s="111"/>
      <c r="BY6" s="112"/>
      <c r="CA6" s="42" t="s">
        <v>51</v>
      </c>
      <c r="CB6" s="107" t="s">
        <v>177</v>
      </c>
      <c r="CC6" s="108" t="s">
        <v>172</v>
      </c>
      <c r="CD6" s="111"/>
      <c r="CE6" s="107" t="s">
        <v>177</v>
      </c>
      <c r="CF6" s="108" t="s">
        <v>172</v>
      </c>
      <c r="CG6" s="109"/>
      <c r="CH6" s="108" t="s">
        <v>177</v>
      </c>
      <c r="CI6" s="108" t="s">
        <v>172</v>
      </c>
      <c r="CJ6" s="109"/>
      <c r="CK6" s="108" t="s">
        <v>177</v>
      </c>
      <c r="CL6" s="108" t="s">
        <v>172</v>
      </c>
      <c r="CM6" s="109"/>
      <c r="CN6" s="108" t="s">
        <v>177</v>
      </c>
      <c r="CO6" s="108" t="s">
        <v>172</v>
      </c>
      <c r="CP6" s="109"/>
      <c r="CR6" s="42" t="s">
        <v>51</v>
      </c>
      <c r="CS6" s="107" t="s">
        <v>177</v>
      </c>
      <c r="CT6" s="108" t="s">
        <v>172</v>
      </c>
      <c r="CU6" s="111"/>
      <c r="CV6" s="107" t="s">
        <v>177</v>
      </c>
      <c r="CW6" s="108" t="s">
        <v>172</v>
      </c>
      <c r="CX6" s="111"/>
      <c r="CY6" s="112"/>
      <c r="DA6" s="42" t="s">
        <v>52</v>
      </c>
      <c r="DB6" s="107" t="s">
        <v>177</v>
      </c>
      <c r="DC6" s="108" t="s">
        <v>172</v>
      </c>
      <c r="DD6" s="111"/>
      <c r="DE6" s="107" t="s">
        <v>177</v>
      </c>
      <c r="DF6" s="108" t="s">
        <v>172</v>
      </c>
      <c r="DG6" s="109"/>
      <c r="DH6" s="108" t="s">
        <v>177</v>
      </c>
      <c r="DI6" s="108" t="s">
        <v>172</v>
      </c>
      <c r="DJ6" s="109"/>
      <c r="DK6" s="108" t="s">
        <v>177</v>
      </c>
      <c r="DL6" s="108" t="s">
        <v>172</v>
      </c>
      <c r="DM6" s="109"/>
      <c r="DN6" s="108" t="s">
        <v>177</v>
      </c>
      <c r="DO6" s="108" t="s">
        <v>172</v>
      </c>
      <c r="DP6" s="109"/>
      <c r="DR6" s="42" t="s">
        <v>52</v>
      </c>
      <c r="DS6" s="107" t="s">
        <v>177</v>
      </c>
      <c r="DT6" s="108" t="s">
        <v>172</v>
      </c>
      <c r="DU6" s="111"/>
      <c r="DV6" s="107" t="s">
        <v>177</v>
      </c>
      <c r="DW6" s="108" t="s">
        <v>172</v>
      </c>
      <c r="DX6" s="111"/>
      <c r="DY6" s="112"/>
      <c r="EA6" s="42" t="s">
        <v>53</v>
      </c>
      <c r="EB6" s="107" t="s">
        <v>177</v>
      </c>
      <c r="EC6" s="108" t="s">
        <v>172</v>
      </c>
      <c r="ED6" s="111"/>
      <c r="EE6" s="107" t="s">
        <v>177</v>
      </c>
      <c r="EF6" s="108" t="s">
        <v>172</v>
      </c>
      <c r="EG6" s="109"/>
      <c r="EH6" s="108" t="s">
        <v>177</v>
      </c>
      <c r="EI6" s="108" t="s">
        <v>172</v>
      </c>
      <c r="EJ6" s="109"/>
      <c r="EK6" s="108" t="s">
        <v>177</v>
      </c>
      <c r="EL6" s="108" t="s">
        <v>172</v>
      </c>
      <c r="EM6" s="109"/>
      <c r="EN6" s="108" t="s">
        <v>177</v>
      </c>
      <c r="EO6" s="108" t="s">
        <v>172</v>
      </c>
      <c r="EP6" s="109"/>
      <c r="ER6" s="42" t="s">
        <v>53</v>
      </c>
      <c r="ES6" s="107" t="s">
        <v>177</v>
      </c>
      <c r="ET6" s="108" t="s">
        <v>172</v>
      </c>
      <c r="EU6" s="111"/>
      <c r="EV6" s="107" t="s">
        <v>177</v>
      </c>
      <c r="EW6" s="108" t="s">
        <v>172</v>
      </c>
      <c r="EX6" s="111"/>
      <c r="EY6" s="112"/>
    </row>
    <row r="7" spans="1:155" s="30" customFormat="1" x14ac:dyDescent="0.2">
      <c r="A7" s="51" t="s">
        <v>14</v>
      </c>
      <c r="B7" s="52">
        <v>3884.3302815491902</v>
      </c>
      <c r="C7" s="53">
        <v>872.07796648508804</v>
      </c>
      <c r="D7" s="54"/>
      <c r="E7" s="53"/>
      <c r="F7" s="53"/>
      <c r="G7" s="55"/>
      <c r="H7" s="53"/>
      <c r="I7" s="53"/>
      <c r="J7" s="55"/>
      <c r="K7" s="53"/>
      <c r="L7" s="53"/>
      <c r="M7" s="55"/>
      <c r="N7" s="53"/>
      <c r="O7" s="53"/>
      <c r="P7" s="55"/>
      <c r="R7" s="51" t="s">
        <v>14</v>
      </c>
      <c r="S7" s="52">
        <v>3884.3302815491902</v>
      </c>
      <c r="T7" s="53">
        <v>872.07796648508804</v>
      </c>
      <c r="U7" s="54"/>
      <c r="V7" s="52">
        <v>3772.5201999999999</v>
      </c>
      <c r="W7" s="53">
        <v>846.97528430249702</v>
      </c>
      <c r="X7" s="54"/>
      <c r="Y7" s="113">
        <v>2.9638033892882998</v>
      </c>
      <c r="AA7" s="51" t="s">
        <v>14</v>
      </c>
      <c r="AB7" s="52">
        <v>3738.2750520689001</v>
      </c>
      <c r="AC7" s="53">
        <v>839.28684464750802</v>
      </c>
      <c r="AD7" s="54"/>
      <c r="AE7" s="53"/>
      <c r="AF7" s="53"/>
      <c r="AG7" s="55"/>
      <c r="AH7" s="53"/>
      <c r="AI7" s="53"/>
      <c r="AJ7" s="55"/>
      <c r="AK7" s="53"/>
      <c r="AL7" s="53"/>
      <c r="AM7" s="55"/>
      <c r="AN7" s="53"/>
      <c r="AO7" s="53"/>
      <c r="AP7" s="55"/>
      <c r="AR7" s="51" t="s">
        <v>14</v>
      </c>
      <c r="AS7" s="52">
        <v>3738.2750520689001</v>
      </c>
      <c r="AT7" s="53">
        <v>839.28684464750802</v>
      </c>
      <c r="AU7" s="54"/>
      <c r="AV7" s="52">
        <v>3650.6091999999999</v>
      </c>
      <c r="AW7" s="53">
        <v>819.60482678059896</v>
      </c>
      <c r="AX7" s="54"/>
      <c r="AY7" s="113">
        <v>2.4014033621812998</v>
      </c>
      <c r="BA7" s="51" t="s">
        <v>14</v>
      </c>
      <c r="BB7" s="52">
        <v>4713.5468945348302</v>
      </c>
      <c r="BC7" s="53">
        <v>1058.2468772657</v>
      </c>
      <c r="BD7" s="54"/>
      <c r="BE7" s="53"/>
      <c r="BF7" s="53"/>
      <c r="BG7" s="55"/>
      <c r="BH7" s="53"/>
      <c r="BI7" s="53"/>
      <c r="BJ7" s="55"/>
      <c r="BK7" s="53"/>
      <c r="BL7" s="53"/>
      <c r="BM7" s="55"/>
      <c r="BN7" s="53"/>
      <c r="BO7" s="53"/>
      <c r="BP7" s="55"/>
      <c r="BR7" s="51" t="s">
        <v>14</v>
      </c>
      <c r="BS7" s="52">
        <v>4713.5468945348302</v>
      </c>
      <c r="BT7" s="53">
        <v>1058.2468772657</v>
      </c>
      <c r="BU7" s="54"/>
      <c r="BV7" s="52">
        <v>4605.4674000000005</v>
      </c>
      <c r="BW7" s="53">
        <v>1033.9817558726099</v>
      </c>
      <c r="BX7" s="54"/>
      <c r="BY7" s="113">
        <v>2.3467649458300102</v>
      </c>
      <c r="CA7" s="51" t="s">
        <v>14</v>
      </c>
      <c r="CB7" s="52">
        <v>3754.1735341343301</v>
      </c>
      <c r="CC7" s="53">
        <v>842.85624140444202</v>
      </c>
      <c r="CD7" s="54"/>
      <c r="CE7" s="53"/>
      <c r="CF7" s="53"/>
      <c r="CG7" s="55"/>
      <c r="CH7" s="53"/>
      <c r="CI7" s="53"/>
      <c r="CJ7" s="55"/>
      <c r="CK7" s="53"/>
      <c r="CL7" s="53"/>
      <c r="CM7" s="55"/>
      <c r="CN7" s="53"/>
      <c r="CO7" s="53"/>
      <c r="CP7" s="55"/>
      <c r="CR7" s="51" t="s">
        <v>14</v>
      </c>
      <c r="CS7" s="52">
        <v>3754.1735341343301</v>
      </c>
      <c r="CT7" s="53">
        <v>842.85624140444202</v>
      </c>
      <c r="CU7" s="54"/>
      <c r="CV7" s="52">
        <v>3632.7055</v>
      </c>
      <c r="CW7" s="53">
        <v>815.58523494446604</v>
      </c>
      <c r="CX7" s="54"/>
      <c r="CY7" s="113">
        <v>3.3437346939995098</v>
      </c>
      <c r="DA7" s="51" t="s">
        <v>14</v>
      </c>
      <c r="DB7" s="52">
        <v>4120.5193144165096</v>
      </c>
      <c r="DC7" s="53">
        <v>925.10519037163795</v>
      </c>
      <c r="DD7" s="54"/>
      <c r="DE7" s="53"/>
      <c r="DF7" s="53"/>
      <c r="DG7" s="55"/>
      <c r="DH7" s="53"/>
      <c r="DI7" s="53"/>
      <c r="DJ7" s="55"/>
      <c r="DK7" s="53"/>
      <c r="DL7" s="53"/>
      <c r="DM7" s="55"/>
      <c r="DN7" s="53"/>
      <c r="DO7" s="53"/>
      <c r="DP7" s="55"/>
      <c r="DR7" s="51" t="s">
        <v>14</v>
      </c>
      <c r="DS7" s="52">
        <v>4120.5193144165096</v>
      </c>
      <c r="DT7" s="53">
        <v>925.10519037163795</v>
      </c>
      <c r="DU7" s="54"/>
      <c r="DV7" s="52">
        <v>3996.7093</v>
      </c>
      <c r="DW7" s="53">
        <v>897.30838171308801</v>
      </c>
      <c r="DX7" s="54"/>
      <c r="DY7" s="113">
        <v>3.0977988420750999</v>
      </c>
      <c r="EA7" s="51" t="s">
        <v>14</v>
      </c>
      <c r="EB7" s="52">
        <v>4647.2301682596299</v>
      </c>
      <c r="EC7" s="53">
        <v>1043.35798996672</v>
      </c>
      <c r="ED7" s="54"/>
      <c r="EE7" s="53"/>
      <c r="EF7" s="53"/>
      <c r="EG7" s="55"/>
      <c r="EH7" s="53"/>
      <c r="EI7" s="53"/>
      <c r="EJ7" s="55"/>
      <c r="EK7" s="53"/>
      <c r="EL7" s="53"/>
      <c r="EM7" s="55"/>
      <c r="EN7" s="53"/>
      <c r="EO7" s="53"/>
      <c r="EP7" s="55"/>
      <c r="ER7" s="51" t="s">
        <v>14</v>
      </c>
      <c r="ES7" s="52">
        <v>4647.2301682596299</v>
      </c>
      <c r="ET7" s="53">
        <v>1043.35798996672</v>
      </c>
      <c r="EU7" s="54"/>
      <c r="EV7" s="52">
        <v>4550.6499999999996</v>
      </c>
      <c r="EW7" s="53">
        <v>1021.67460296466</v>
      </c>
      <c r="EX7" s="54"/>
      <c r="EY7" s="113">
        <v>2.1223378695269601</v>
      </c>
    </row>
    <row r="8" spans="1:155" s="30" customFormat="1" x14ac:dyDescent="0.2">
      <c r="A8" s="56" t="s">
        <v>15</v>
      </c>
      <c r="B8" s="57">
        <v>3772.5202815491898</v>
      </c>
      <c r="C8" s="56">
        <v>846.97530261125098</v>
      </c>
      <c r="D8" s="58">
        <v>97.1215115117501</v>
      </c>
      <c r="E8" s="56">
        <v>1660.6302903000001</v>
      </c>
      <c r="F8" s="56">
        <v>372.83108841887201</v>
      </c>
      <c r="G8" s="59">
        <v>44.0191216047767</v>
      </c>
      <c r="H8" s="56">
        <v>1335.2768282</v>
      </c>
      <c r="I8" s="56">
        <v>299.785398415423</v>
      </c>
      <c r="J8" s="59">
        <v>35.394821725164299</v>
      </c>
      <c r="K8" s="56">
        <v>662.39069870000196</v>
      </c>
      <c r="L8" s="56">
        <v>148.71452520009399</v>
      </c>
      <c r="M8" s="59">
        <v>17.558307159795898</v>
      </c>
      <c r="N8" s="56">
        <v>114.22246434918399</v>
      </c>
      <c r="O8" s="56">
        <v>25.644290576862101</v>
      </c>
      <c r="P8" s="59">
        <v>3.0277495102631602</v>
      </c>
      <c r="R8" s="56" t="s">
        <v>15</v>
      </c>
      <c r="S8" s="57">
        <v>3772.5202815491898</v>
      </c>
      <c r="T8" s="56">
        <v>846.97530261125098</v>
      </c>
      <c r="U8" s="58">
        <v>97.1215115117501</v>
      </c>
      <c r="V8" s="57">
        <v>3772.5201999999999</v>
      </c>
      <c r="W8" s="56">
        <v>846.97528430249702</v>
      </c>
      <c r="X8" s="58">
        <v>100</v>
      </c>
      <c r="Y8" s="114">
        <v>2.1616633299748801E-6</v>
      </c>
      <c r="AA8" s="56" t="s">
        <v>15</v>
      </c>
      <c r="AB8" s="57">
        <v>3650.6092520688999</v>
      </c>
      <c r="AC8" s="56">
        <v>819.60483847068099</v>
      </c>
      <c r="AD8" s="58">
        <v>97.654913060731502</v>
      </c>
      <c r="AE8" s="56">
        <v>1621.4098684000001</v>
      </c>
      <c r="AF8" s="56">
        <v>364.02564107117701</v>
      </c>
      <c r="AG8" s="59">
        <v>44.4147745333496</v>
      </c>
      <c r="AH8" s="56">
        <v>1318.1438753</v>
      </c>
      <c r="AI8" s="56">
        <v>295.93884839471798</v>
      </c>
      <c r="AJ8" s="59">
        <v>36.107503824271902</v>
      </c>
      <c r="AK8" s="56">
        <v>594.78598810000005</v>
      </c>
      <c r="AL8" s="56">
        <v>133.536470227552</v>
      </c>
      <c r="AM8" s="59">
        <v>16.292786957763798</v>
      </c>
      <c r="AN8" s="56">
        <v>116.269520268899</v>
      </c>
      <c r="AO8" s="56">
        <v>26.103878777233799</v>
      </c>
      <c r="AP8" s="59">
        <v>3.1849346846147899</v>
      </c>
      <c r="AR8" s="56" t="s">
        <v>15</v>
      </c>
      <c r="AS8" s="57">
        <v>3650.6092520688999</v>
      </c>
      <c r="AT8" s="56">
        <v>819.60483847068099</v>
      </c>
      <c r="AU8" s="58">
        <v>97.654913060731502</v>
      </c>
      <c r="AV8" s="57">
        <v>3650.6091999999999</v>
      </c>
      <c r="AW8" s="56">
        <v>819.60482678059896</v>
      </c>
      <c r="AX8" s="58">
        <v>100</v>
      </c>
      <c r="AY8" s="114">
        <v>1.4263071366099701E-6</v>
      </c>
      <c r="BA8" s="56" t="s">
        <v>15</v>
      </c>
      <c r="BB8" s="57">
        <v>4605.4674945348297</v>
      </c>
      <c r="BC8" s="56">
        <v>1033.98177709679</v>
      </c>
      <c r="BD8" s="58">
        <v>97.707047316632995</v>
      </c>
      <c r="BE8" s="56">
        <v>2050.4688661</v>
      </c>
      <c r="BF8" s="56">
        <v>460.354447093077</v>
      </c>
      <c r="BG8" s="59">
        <v>44.522491333034701</v>
      </c>
      <c r="BH8" s="56">
        <v>1686.8188848</v>
      </c>
      <c r="BI8" s="56">
        <v>378.710736796135</v>
      </c>
      <c r="BJ8" s="59">
        <v>36.626442088706497</v>
      </c>
      <c r="BK8" s="56">
        <v>716.57384900000397</v>
      </c>
      <c r="BL8" s="56">
        <v>160.87928156899301</v>
      </c>
      <c r="BM8" s="59">
        <v>15.559198927152099</v>
      </c>
      <c r="BN8" s="56">
        <v>151.605894634826</v>
      </c>
      <c r="BO8" s="56">
        <v>34.037311638587397</v>
      </c>
      <c r="BP8" s="59">
        <v>3.2918676511066902</v>
      </c>
      <c r="BR8" s="56" t="s">
        <v>15</v>
      </c>
      <c r="BS8" s="57">
        <v>4605.4674945348297</v>
      </c>
      <c r="BT8" s="56">
        <v>1033.98177709679</v>
      </c>
      <c r="BU8" s="58">
        <v>97.707047316632995</v>
      </c>
      <c r="BV8" s="57">
        <v>4605.4674000000005</v>
      </c>
      <c r="BW8" s="56">
        <v>1033.9817558726099</v>
      </c>
      <c r="BX8" s="58">
        <v>100</v>
      </c>
      <c r="BY8" s="114">
        <v>2.0526652573616902E-6</v>
      </c>
      <c r="CA8" s="56" t="s">
        <v>15</v>
      </c>
      <c r="CB8" s="57">
        <v>3632.7055341343298</v>
      </c>
      <c r="CC8" s="56">
        <v>815.58524260802506</v>
      </c>
      <c r="CD8" s="58">
        <v>96.764454309435393</v>
      </c>
      <c r="CE8" s="56">
        <v>1646.3991688999999</v>
      </c>
      <c r="CF8" s="56">
        <v>369.63603379896301</v>
      </c>
      <c r="CG8" s="59">
        <v>45.321569651869297</v>
      </c>
      <c r="CH8" s="56">
        <v>1236.3826755</v>
      </c>
      <c r="CI8" s="56">
        <v>277.58249461150501</v>
      </c>
      <c r="CJ8" s="59">
        <v>34.034761801705699</v>
      </c>
      <c r="CK8" s="56">
        <v>639.92698089999897</v>
      </c>
      <c r="CL8" s="56">
        <v>143.67115557939599</v>
      </c>
      <c r="CM8" s="59">
        <v>17.6157129964704</v>
      </c>
      <c r="CN8" s="56">
        <v>109.996708834329</v>
      </c>
      <c r="CO8" s="56">
        <v>24.6955586181606</v>
      </c>
      <c r="CP8" s="59">
        <v>3.02795554995462</v>
      </c>
      <c r="CR8" s="56" t="s">
        <v>15</v>
      </c>
      <c r="CS8" s="57">
        <v>3632.7055341343298</v>
      </c>
      <c r="CT8" s="56">
        <v>815.58524260802506</v>
      </c>
      <c r="CU8" s="58">
        <v>96.764454309435393</v>
      </c>
      <c r="CV8" s="57">
        <v>3632.7055</v>
      </c>
      <c r="CW8" s="56">
        <v>815.58523494446604</v>
      </c>
      <c r="CX8" s="58">
        <v>100</v>
      </c>
      <c r="CY8" s="114">
        <v>9.3963929683420898E-7</v>
      </c>
      <c r="DA8" s="56" t="s">
        <v>15</v>
      </c>
      <c r="DB8" s="57">
        <v>3996.7093144165101</v>
      </c>
      <c r="DC8" s="56">
        <v>897.30838494976399</v>
      </c>
      <c r="DD8" s="58">
        <v>96.995281648921704</v>
      </c>
      <c r="DE8" s="56">
        <v>1777.2930289999999</v>
      </c>
      <c r="DF8" s="56">
        <v>399.02324937216298</v>
      </c>
      <c r="DG8" s="59">
        <v>44.468909024460103</v>
      </c>
      <c r="DH8" s="56">
        <v>1439.6975921999999</v>
      </c>
      <c r="DI8" s="56">
        <v>323.22909164627299</v>
      </c>
      <c r="DJ8" s="59">
        <v>36.022074135010897</v>
      </c>
      <c r="DK8" s="56">
        <v>651.27989149999905</v>
      </c>
      <c r="DL8" s="56">
        <v>146.220017924281</v>
      </c>
      <c r="DM8" s="59">
        <v>16.295403049472998</v>
      </c>
      <c r="DN8" s="56">
        <v>128.438801716509</v>
      </c>
      <c r="DO8" s="56">
        <v>28.8360260070476</v>
      </c>
      <c r="DP8" s="59">
        <v>3.2136137910560101</v>
      </c>
      <c r="DR8" s="56" t="s">
        <v>15</v>
      </c>
      <c r="DS8" s="57">
        <v>3996.7093144165101</v>
      </c>
      <c r="DT8" s="56">
        <v>897.30838494976399</v>
      </c>
      <c r="DU8" s="58">
        <v>96.995281648921704</v>
      </c>
      <c r="DV8" s="57">
        <v>3996.7093</v>
      </c>
      <c r="DW8" s="56">
        <v>897.30838171308801</v>
      </c>
      <c r="DX8" s="58">
        <v>100</v>
      </c>
      <c r="DY8" s="114">
        <v>3.6070944259512402E-7</v>
      </c>
      <c r="EA8" s="56" t="s">
        <v>15</v>
      </c>
      <c r="EB8" s="57">
        <v>4550.6500682596297</v>
      </c>
      <c r="EC8" s="56">
        <v>1021.67461828975</v>
      </c>
      <c r="ED8" s="58">
        <v>97.921770678378707</v>
      </c>
      <c r="EE8" s="56">
        <v>2020.8641802</v>
      </c>
      <c r="EF8" s="56">
        <v>453.70784590142898</v>
      </c>
      <c r="EG8" s="59">
        <v>44.408252664720301</v>
      </c>
      <c r="EH8" s="56">
        <v>1568.7656830000101</v>
      </c>
      <c r="EI8" s="56">
        <v>352.20640047545299</v>
      </c>
      <c r="EJ8" s="59">
        <v>34.473441364828503</v>
      </c>
      <c r="EK8" s="56">
        <v>819.44020150000199</v>
      </c>
      <c r="EL8" s="56">
        <v>183.97399108276699</v>
      </c>
      <c r="EM8" s="59">
        <v>18.007102044947899</v>
      </c>
      <c r="EN8" s="56">
        <v>141.58000355961599</v>
      </c>
      <c r="EO8" s="56">
        <v>31.786380830102502</v>
      </c>
      <c r="EP8" s="59">
        <v>3.1112039255033799</v>
      </c>
      <c r="ER8" s="56" t="s">
        <v>15</v>
      </c>
      <c r="ES8" s="57">
        <v>4550.6500682596297</v>
      </c>
      <c r="ET8" s="56">
        <v>1021.67461828975</v>
      </c>
      <c r="EU8" s="58">
        <v>97.921770678378707</v>
      </c>
      <c r="EV8" s="57">
        <v>4550.6499999999996</v>
      </c>
      <c r="EW8" s="56">
        <v>1021.67460296466</v>
      </c>
      <c r="EX8" s="58">
        <v>100</v>
      </c>
      <c r="EY8" s="114">
        <v>1.49999732518675E-6</v>
      </c>
    </row>
    <row r="9" spans="1:155" s="30" customFormat="1" x14ac:dyDescent="0.2">
      <c r="A9" s="56" t="s">
        <v>16</v>
      </c>
      <c r="B9" s="57">
        <v>111.81</v>
      </c>
      <c r="C9" s="56">
        <v>25.1026638738375</v>
      </c>
      <c r="D9" s="58">
        <v>2.8784884882499502</v>
      </c>
      <c r="E9" s="56"/>
      <c r="F9" s="56"/>
      <c r="G9" s="59"/>
      <c r="H9" s="56"/>
      <c r="I9" s="56"/>
      <c r="J9" s="59"/>
      <c r="K9" s="56"/>
      <c r="L9" s="56"/>
      <c r="M9" s="59"/>
      <c r="N9" s="56"/>
      <c r="O9" s="56"/>
      <c r="P9" s="59"/>
      <c r="R9" s="56" t="s">
        <v>16</v>
      </c>
      <c r="S9" s="57">
        <v>111.81</v>
      </c>
      <c r="T9" s="56">
        <v>25.1026638738375</v>
      </c>
      <c r="U9" s="58">
        <v>2.8784884882499502</v>
      </c>
      <c r="V9" s="57">
        <v>0</v>
      </c>
      <c r="W9" s="56">
        <v>0</v>
      </c>
      <c r="X9" s="58">
        <v>0</v>
      </c>
      <c r="Y9" s="141" t="s">
        <v>18</v>
      </c>
      <c r="AA9" s="56" t="s">
        <v>16</v>
      </c>
      <c r="AB9" s="57">
        <v>87.665800000000004</v>
      </c>
      <c r="AC9" s="56">
        <v>19.682006176827301</v>
      </c>
      <c r="AD9" s="58">
        <v>2.3450869392684899</v>
      </c>
      <c r="AE9" s="56"/>
      <c r="AF9" s="56"/>
      <c r="AG9" s="59"/>
      <c r="AH9" s="56"/>
      <c r="AI9" s="56"/>
      <c r="AJ9" s="59"/>
      <c r="AK9" s="56"/>
      <c r="AL9" s="56"/>
      <c r="AM9" s="59"/>
      <c r="AN9" s="56"/>
      <c r="AO9" s="56"/>
      <c r="AP9" s="59"/>
      <c r="AR9" s="56" t="s">
        <v>16</v>
      </c>
      <c r="AS9" s="57">
        <v>87.665800000000004</v>
      </c>
      <c r="AT9" s="56">
        <v>19.682006176827301</v>
      </c>
      <c r="AU9" s="58">
        <v>2.3450869392684899</v>
      </c>
      <c r="AV9" s="57">
        <v>0</v>
      </c>
      <c r="AW9" s="56">
        <v>0</v>
      </c>
      <c r="AX9" s="58">
        <v>0</v>
      </c>
      <c r="AY9" s="141" t="s">
        <v>18</v>
      </c>
      <c r="BA9" s="56" t="s">
        <v>16</v>
      </c>
      <c r="BB9" s="57">
        <v>108.07940000000001</v>
      </c>
      <c r="BC9" s="56">
        <v>24.2651001689118</v>
      </c>
      <c r="BD9" s="58">
        <v>2.2929526833670399</v>
      </c>
      <c r="BE9" s="56"/>
      <c r="BF9" s="56"/>
      <c r="BG9" s="59"/>
      <c r="BH9" s="56"/>
      <c r="BI9" s="56"/>
      <c r="BJ9" s="59"/>
      <c r="BK9" s="56"/>
      <c r="BL9" s="56"/>
      <c r="BM9" s="59"/>
      <c r="BN9" s="56"/>
      <c r="BO9" s="56"/>
      <c r="BP9" s="59"/>
      <c r="BR9" s="56" t="s">
        <v>16</v>
      </c>
      <c r="BS9" s="57">
        <v>108.07940000000001</v>
      </c>
      <c r="BT9" s="56">
        <v>24.2651001689118</v>
      </c>
      <c r="BU9" s="58">
        <v>2.2929526833670399</v>
      </c>
      <c r="BV9" s="57">
        <v>0</v>
      </c>
      <c r="BW9" s="56">
        <v>0</v>
      </c>
      <c r="BX9" s="58">
        <v>0</v>
      </c>
      <c r="BY9" s="141" t="s">
        <v>18</v>
      </c>
      <c r="CA9" s="56" t="s">
        <v>16</v>
      </c>
      <c r="CB9" s="57">
        <v>121.468</v>
      </c>
      <c r="CC9" s="56">
        <v>27.270998796416201</v>
      </c>
      <c r="CD9" s="58">
        <v>3.2355456905645998</v>
      </c>
      <c r="CE9" s="56"/>
      <c r="CF9" s="56"/>
      <c r="CG9" s="59"/>
      <c r="CH9" s="56"/>
      <c r="CI9" s="56"/>
      <c r="CJ9" s="59"/>
      <c r="CK9" s="56"/>
      <c r="CL9" s="56"/>
      <c r="CM9" s="59"/>
      <c r="CN9" s="56"/>
      <c r="CO9" s="56"/>
      <c r="CP9" s="59"/>
      <c r="CR9" s="56" t="s">
        <v>16</v>
      </c>
      <c r="CS9" s="57">
        <v>121.468</v>
      </c>
      <c r="CT9" s="56">
        <v>27.270998796416201</v>
      </c>
      <c r="CU9" s="58">
        <v>3.2355456905645998</v>
      </c>
      <c r="CV9" s="57">
        <v>0</v>
      </c>
      <c r="CW9" s="56">
        <v>0</v>
      </c>
      <c r="CX9" s="58">
        <v>0</v>
      </c>
      <c r="CY9" s="141" t="s">
        <v>18</v>
      </c>
      <c r="DA9" s="56" t="s">
        <v>16</v>
      </c>
      <c r="DB9" s="57">
        <v>123.81</v>
      </c>
      <c r="DC9" s="56">
        <v>27.796805421874801</v>
      </c>
      <c r="DD9" s="58">
        <v>3.00471835107833</v>
      </c>
      <c r="DE9" s="56"/>
      <c r="DF9" s="56"/>
      <c r="DG9" s="59"/>
      <c r="DH9" s="56"/>
      <c r="DI9" s="56"/>
      <c r="DJ9" s="59"/>
      <c r="DK9" s="56"/>
      <c r="DL9" s="56"/>
      <c r="DM9" s="59"/>
      <c r="DN9" s="56"/>
      <c r="DO9" s="56"/>
      <c r="DP9" s="59"/>
      <c r="DR9" s="56" t="s">
        <v>16</v>
      </c>
      <c r="DS9" s="57">
        <v>123.81</v>
      </c>
      <c r="DT9" s="56">
        <v>27.796805421874801</v>
      </c>
      <c r="DU9" s="58">
        <v>3.00471835107833</v>
      </c>
      <c r="DV9" s="57">
        <v>0</v>
      </c>
      <c r="DW9" s="56">
        <v>0</v>
      </c>
      <c r="DX9" s="58">
        <v>0</v>
      </c>
      <c r="DY9" s="141" t="s">
        <v>18</v>
      </c>
      <c r="EA9" s="56" t="s">
        <v>16</v>
      </c>
      <c r="EB9" s="57">
        <v>96.580100000000002</v>
      </c>
      <c r="EC9" s="56">
        <v>21.683371676966399</v>
      </c>
      <c r="ED9" s="58">
        <v>2.07822932162125</v>
      </c>
      <c r="EE9" s="56"/>
      <c r="EF9" s="56"/>
      <c r="EG9" s="59"/>
      <c r="EH9" s="56"/>
      <c r="EI9" s="56"/>
      <c r="EJ9" s="59"/>
      <c r="EK9" s="56"/>
      <c r="EL9" s="56"/>
      <c r="EM9" s="59"/>
      <c r="EN9" s="56"/>
      <c r="EO9" s="56"/>
      <c r="EP9" s="59"/>
      <c r="ER9" s="56" t="s">
        <v>16</v>
      </c>
      <c r="ES9" s="57">
        <v>96.580100000000002</v>
      </c>
      <c r="ET9" s="56">
        <v>21.683371676966399</v>
      </c>
      <c r="EU9" s="58">
        <v>2.07822932162125</v>
      </c>
      <c r="EV9" s="57">
        <v>0</v>
      </c>
      <c r="EW9" s="56">
        <v>0</v>
      </c>
      <c r="EX9" s="58">
        <v>0</v>
      </c>
      <c r="EY9" s="141" t="s">
        <v>18</v>
      </c>
    </row>
    <row r="10" spans="1:155" s="30" customFormat="1" ht="12.75" x14ac:dyDescent="0.25">
      <c r="A10" s="60" t="s">
        <v>178</v>
      </c>
      <c r="B10" s="61">
        <v>0</v>
      </c>
      <c r="C10" s="60">
        <v>0</v>
      </c>
      <c r="D10" s="62">
        <v>0</v>
      </c>
      <c r="E10" s="60"/>
      <c r="F10" s="60"/>
      <c r="G10" s="63"/>
      <c r="H10" s="60"/>
      <c r="I10" s="60"/>
      <c r="J10" s="63"/>
      <c r="K10" s="60"/>
      <c r="L10" s="60"/>
      <c r="M10" s="63"/>
      <c r="N10" s="60"/>
      <c r="O10" s="60"/>
      <c r="P10" s="63"/>
      <c r="R10" s="60" t="s">
        <v>178</v>
      </c>
      <c r="S10" s="61">
        <v>0</v>
      </c>
      <c r="T10" s="60">
        <v>0</v>
      </c>
      <c r="U10" s="62">
        <v>0</v>
      </c>
      <c r="V10" s="61">
        <v>0</v>
      </c>
      <c r="W10" s="60">
        <v>0</v>
      </c>
      <c r="X10" s="62">
        <v>0</v>
      </c>
      <c r="Y10" s="67" t="s">
        <v>18</v>
      </c>
      <c r="AA10" s="60" t="s">
        <v>178</v>
      </c>
      <c r="AB10" s="61">
        <v>0</v>
      </c>
      <c r="AC10" s="60">
        <v>0</v>
      </c>
      <c r="AD10" s="62">
        <v>0</v>
      </c>
      <c r="AE10" s="60"/>
      <c r="AF10" s="60"/>
      <c r="AG10" s="63"/>
      <c r="AH10" s="60"/>
      <c r="AI10" s="60"/>
      <c r="AJ10" s="63"/>
      <c r="AK10" s="60"/>
      <c r="AL10" s="60"/>
      <c r="AM10" s="63"/>
      <c r="AN10" s="60"/>
      <c r="AO10" s="60"/>
      <c r="AP10" s="63"/>
      <c r="AR10" s="60" t="s">
        <v>178</v>
      </c>
      <c r="AS10" s="61">
        <v>0</v>
      </c>
      <c r="AT10" s="60">
        <v>0</v>
      </c>
      <c r="AU10" s="62">
        <v>0</v>
      </c>
      <c r="AV10" s="61">
        <v>0</v>
      </c>
      <c r="AW10" s="60">
        <v>0</v>
      </c>
      <c r="AX10" s="62">
        <v>0</v>
      </c>
      <c r="AY10" s="67" t="s">
        <v>18</v>
      </c>
      <c r="BA10" s="60" t="s">
        <v>178</v>
      </c>
      <c r="BB10" s="61">
        <v>0</v>
      </c>
      <c r="BC10" s="60">
        <v>0</v>
      </c>
      <c r="BD10" s="62">
        <v>0</v>
      </c>
      <c r="BE10" s="60"/>
      <c r="BF10" s="60"/>
      <c r="BG10" s="63"/>
      <c r="BH10" s="60"/>
      <c r="BI10" s="60"/>
      <c r="BJ10" s="63"/>
      <c r="BK10" s="60"/>
      <c r="BL10" s="60"/>
      <c r="BM10" s="63"/>
      <c r="BN10" s="60"/>
      <c r="BO10" s="60"/>
      <c r="BP10" s="63"/>
      <c r="BR10" s="60" t="s">
        <v>178</v>
      </c>
      <c r="BS10" s="61">
        <v>0</v>
      </c>
      <c r="BT10" s="60">
        <v>0</v>
      </c>
      <c r="BU10" s="62">
        <v>0</v>
      </c>
      <c r="BV10" s="61">
        <v>0</v>
      </c>
      <c r="BW10" s="60">
        <v>0</v>
      </c>
      <c r="BX10" s="62">
        <v>0</v>
      </c>
      <c r="BY10" s="67" t="s">
        <v>18</v>
      </c>
      <c r="CA10" s="60" t="s">
        <v>178</v>
      </c>
      <c r="CB10" s="61">
        <v>0</v>
      </c>
      <c r="CC10" s="60">
        <v>0</v>
      </c>
      <c r="CD10" s="62">
        <v>0</v>
      </c>
      <c r="CE10" s="60"/>
      <c r="CF10" s="60"/>
      <c r="CG10" s="63"/>
      <c r="CH10" s="60"/>
      <c r="CI10" s="60"/>
      <c r="CJ10" s="63"/>
      <c r="CK10" s="60"/>
      <c r="CL10" s="60"/>
      <c r="CM10" s="63"/>
      <c r="CN10" s="60"/>
      <c r="CO10" s="60"/>
      <c r="CP10" s="63"/>
      <c r="CR10" s="60" t="s">
        <v>178</v>
      </c>
      <c r="CS10" s="61">
        <v>0</v>
      </c>
      <c r="CT10" s="60">
        <v>0</v>
      </c>
      <c r="CU10" s="62">
        <v>0</v>
      </c>
      <c r="CV10" s="61">
        <v>0</v>
      </c>
      <c r="CW10" s="60">
        <v>0</v>
      </c>
      <c r="CX10" s="62">
        <v>0</v>
      </c>
      <c r="CY10" s="67" t="s">
        <v>18</v>
      </c>
      <c r="DA10" s="60" t="s">
        <v>178</v>
      </c>
      <c r="DB10" s="61">
        <v>0</v>
      </c>
      <c r="DC10" s="60">
        <v>0</v>
      </c>
      <c r="DD10" s="62">
        <v>0</v>
      </c>
      <c r="DE10" s="60"/>
      <c r="DF10" s="60"/>
      <c r="DG10" s="63"/>
      <c r="DH10" s="60"/>
      <c r="DI10" s="60"/>
      <c r="DJ10" s="63"/>
      <c r="DK10" s="60"/>
      <c r="DL10" s="60"/>
      <c r="DM10" s="63"/>
      <c r="DN10" s="60"/>
      <c r="DO10" s="60"/>
      <c r="DP10" s="63"/>
      <c r="DR10" s="60" t="s">
        <v>178</v>
      </c>
      <c r="DS10" s="61">
        <v>0</v>
      </c>
      <c r="DT10" s="60">
        <v>0</v>
      </c>
      <c r="DU10" s="62">
        <v>0</v>
      </c>
      <c r="DV10" s="61">
        <v>0</v>
      </c>
      <c r="DW10" s="60">
        <v>0</v>
      </c>
      <c r="DX10" s="62">
        <v>0</v>
      </c>
      <c r="DY10" s="67" t="s">
        <v>18</v>
      </c>
      <c r="EA10" s="60" t="s">
        <v>178</v>
      </c>
      <c r="EB10" s="61">
        <v>0</v>
      </c>
      <c r="EC10" s="60">
        <v>0</v>
      </c>
      <c r="ED10" s="62">
        <v>0</v>
      </c>
      <c r="EE10" s="60"/>
      <c r="EF10" s="60"/>
      <c r="EG10" s="63"/>
      <c r="EH10" s="60"/>
      <c r="EI10" s="60"/>
      <c r="EJ10" s="63"/>
      <c r="EK10" s="60"/>
      <c r="EL10" s="60"/>
      <c r="EM10" s="63"/>
      <c r="EN10" s="60"/>
      <c r="EO10" s="60"/>
      <c r="EP10" s="63"/>
      <c r="ER10" s="60" t="s">
        <v>178</v>
      </c>
      <c r="ES10" s="61">
        <v>0</v>
      </c>
      <c r="ET10" s="60">
        <v>0</v>
      </c>
      <c r="EU10" s="62">
        <v>0</v>
      </c>
      <c r="EV10" s="61">
        <v>0</v>
      </c>
      <c r="EW10" s="60">
        <v>0</v>
      </c>
      <c r="EX10" s="62">
        <v>0</v>
      </c>
      <c r="EY10" s="67" t="s">
        <v>18</v>
      </c>
    </row>
    <row r="11" spans="1:155" s="30" customFormat="1" ht="12.75" x14ac:dyDescent="0.25">
      <c r="A11" s="60" t="s">
        <v>179</v>
      </c>
      <c r="B11" s="64"/>
      <c r="C11" s="65"/>
      <c r="D11" s="66"/>
      <c r="E11" s="60"/>
      <c r="F11" s="60"/>
      <c r="G11" s="63"/>
      <c r="H11" s="60"/>
      <c r="I11" s="60"/>
      <c r="J11" s="63"/>
      <c r="K11" s="60"/>
      <c r="L11" s="60"/>
      <c r="M11" s="63"/>
      <c r="N11" s="60"/>
      <c r="O11" s="60"/>
      <c r="P11" s="63"/>
      <c r="R11" s="60" t="s">
        <v>179</v>
      </c>
      <c r="S11" s="64"/>
      <c r="T11" s="65"/>
      <c r="U11" s="66"/>
      <c r="V11" s="64"/>
      <c r="W11" s="65"/>
      <c r="X11" s="66"/>
      <c r="Y11" s="67"/>
      <c r="AA11" s="60" t="s">
        <v>179</v>
      </c>
      <c r="AB11" s="64"/>
      <c r="AC11" s="65"/>
      <c r="AD11" s="66"/>
      <c r="AE11" s="60"/>
      <c r="AF11" s="60"/>
      <c r="AG11" s="63"/>
      <c r="AH11" s="60"/>
      <c r="AI11" s="60"/>
      <c r="AJ11" s="63"/>
      <c r="AK11" s="60"/>
      <c r="AL11" s="60"/>
      <c r="AM11" s="63"/>
      <c r="AN11" s="60"/>
      <c r="AO11" s="60"/>
      <c r="AP11" s="63"/>
      <c r="AR11" s="60" t="s">
        <v>179</v>
      </c>
      <c r="AS11" s="64"/>
      <c r="AT11" s="65"/>
      <c r="AU11" s="66"/>
      <c r="AV11" s="64"/>
      <c r="AW11" s="65"/>
      <c r="AX11" s="66"/>
      <c r="AY11" s="67"/>
      <c r="BA11" s="60" t="s">
        <v>179</v>
      </c>
      <c r="BB11" s="64"/>
      <c r="BC11" s="65"/>
      <c r="BD11" s="66"/>
      <c r="BE11" s="60"/>
      <c r="BF11" s="60"/>
      <c r="BG11" s="63"/>
      <c r="BH11" s="60"/>
      <c r="BI11" s="60"/>
      <c r="BJ11" s="63"/>
      <c r="BK11" s="60"/>
      <c r="BL11" s="60"/>
      <c r="BM11" s="63"/>
      <c r="BN11" s="60"/>
      <c r="BO11" s="60"/>
      <c r="BP11" s="63"/>
      <c r="BR11" s="60" t="s">
        <v>179</v>
      </c>
      <c r="BS11" s="64"/>
      <c r="BT11" s="65"/>
      <c r="BU11" s="66"/>
      <c r="BV11" s="64"/>
      <c r="BW11" s="65"/>
      <c r="BX11" s="66"/>
      <c r="BY11" s="67"/>
      <c r="CA11" s="60" t="s">
        <v>179</v>
      </c>
      <c r="CB11" s="64"/>
      <c r="CC11" s="65"/>
      <c r="CD11" s="66"/>
      <c r="CE11" s="60"/>
      <c r="CF11" s="60"/>
      <c r="CG11" s="63"/>
      <c r="CH11" s="60"/>
      <c r="CI11" s="60"/>
      <c r="CJ11" s="63"/>
      <c r="CK11" s="60"/>
      <c r="CL11" s="60"/>
      <c r="CM11" s="63"/>
      <c r="CN11" s="60"/>
      <c r="CO11" s="60"/>
      <c r="CP11" s="63"/>
      <c r="CR11" s="60" t="s">
        <v>179</v>
      </c>
      <c r="CS11" s="64"/>
      <c r="CT11" s="65"/>
      <c r="CU11" s="66"/>
      <c r="CV11" s="64"/>
      <c r="CW11" s="65"/>
      <c r="CX11" s="66"/>
      <c r="CY11" s="67"/>
      <c r="DA11" s="60" t="s">
        <v>179</v>
      </c>
      <c r="DB11" s="64"/>
      <c r="DC11" s="65"/>
      <c r="DD11" s="66"/>
      <c r="DE11" s="60"/>
      <c r="DF11" s="60"/>
      <c r="DG11" s="63"/>
      <c r="DH11" s="60"/>
      <c r="DI11" s="60"/>
      <c r="DJ11" s="63"/>
      <c r="DK11" s="60"/>
      <c r="DL11" s="60"/>
      <c r="DM11" s="63"/>
      <c r="DN11" s="60"/>
      <c r="DO11" s="60"/>
      <c r="DP11" s="63"/>
      <c r="DR11" s="60" t="s">
        <v>179</v>
      </c>
      <c r="DS11" s="64"/>
      <c r="DT11" s="65"/>
      <c r="DU11" s="66"/>
      <c r="DV11" s="64"/>
      <c r="DW11" s="65"/>
      <c r="DX11" s="66"/>
      <c r="DY11" s="67"/>
      <c r="EA11" s="60" t="s">
        <v>179</v>
      </c>
      <c r="EB11" s="64"/>
      <c r="EC11" s="65"/>
      <c r="ED11" s="66"/>
      <c r="EE11" s="60"/>
      <c r="EF11" s="60"/>
      <c r="EG11" s="63"/>
      <c r="EH11" s="60"/>
      <c r="EI11" s="60"/>
      <c r="EJ11" s="63"/>
      <c r="EK11" s="60"/>
      <c r="EL11" s="60"/>
      <c r="EM11" s="63"/>
      <c r="EN11" s="60"/>
      <c r="EO11" s="60"/>
      <c r="EP11" s="63"/>
      <c r="ER11" s="60" t="s">
        <v>179</v>
      </c>
      <c r="ES11" s="64"/>
      <c r="ET11" s="65"/>
      <c r="EU11" s="66"/>
      <c r="EV11" s="64"/>
      <c r="EW11" s="65"/>
      <c r="EX11" s="66"/>
      <c r="EY11" s="67"/>
    </row>
    <row r="12" spans="1:155" s="30" customFormat="1" ht="12.75" x14ac:dyDescent="0.25">
      <c r="A12" s="60" t="s">
        <v>180</v>
      </c>
      <c r="B12" s="61">
        <v>111.81</v>
      </c>
      <c r="C12" s="60">
        <v>25.1026638738375</v>
      </c>
      <c r="D12" s="62">
        <v>2.8784884882499502</v>
      </c>
      <c r="E12" s="60"/>
      <c r="F12" s="60"/>
      <c r="G12" s="63"/>
      <c r="H12" s="60"/>
      <c r="I12" s="60"/>
      <c r="J12" s="63"/>
      <c r="K12" s="60"/>
      <c r="L12" s="60"/>
      <c r="M12" s="63"/>
      <c r="N12" s="60"/>
      <c r="O12" s="60"/>
      <c r="P12" s="63"/>
      <c r="R12" s="60" t="s">
        <v>180</v>
      </c>
      <c r="S12" s="61">
        <v>111.81</v>
      </c>
      <c r="T12" s="60">
        <v>25.1026638738375</v>
      </c>
      <c r="U12" s="62">
        <v>2.8784884882499502</v>
      </c>
      <c r="V12" s="61">
        <v>0</v>
      </c>
      <c r="W12" s="60">
        <v>0</v>
      </c>
      <c r="X12" s="62">
        <v>0</v>
      </c>
      <c r="Y12" s="67" t="s">
        <v>18</v>
      </c>
      <c r="AA12" s="60" t="s">
        <v>180</v>
      </c>
      <c r="AB12" s="61">
        <v>87.665800000000004</v>
      </c>
      <c r="AC12" s="60">
        <v>19.682006176827301</v>
      </c>
      <c r="AD12" s="62">
        <v>2.3450869392684899</v>
      </c>
      <c r="AE12" s="60"/>
      <c r="AF12" s="60"/>
      <c r="AG12" s="63"/>
      <c r="AH12" s="60"/>
      <c r="AI12" s="60"/>
      <c r="AJ12" s="63"/>
      <c r="AK12" s="60"/>
      <c r="AL12" s="60"/>
      <c r="AM12" s="63"/>
      <c r="AN12" s="60"/>
      <c r="AO12" s="60"/>
      <c r="AP12" s="63"/>
      <c r="AR12" s="60" t="s">
        <v>180</v>
      </c>
      <c r="AS12" s="61">
        <v>87.665800000000004</v>
      </c>
      <c r="AT12" s="60">
        <v>19.682006176827301</v>
      </c>
      <c r="AU12" s="62">
        <v>2.3450869392684899</v>
      </c>
      <c r="AV12" s="61">
        <v>0</v>
      </c>
      <c r="AW12" s="60">
        <v>0</v>
      </c>
      <c r="AX12" s="62">
        <v>0</v>
      </c>
      <c r="AY12" s="67" t="s">
        <v>18</v>
      </c>
      <c r="BA12" s="60" t="s">
        <v>180</v>
      </c>
      <c r="BB12" s="61">
        <v>108.07940000000001</v>
      </c>
      <c r="BC12" s="60">
        <v>24.2651001689118</v>
      </c>
      <c r="BD12" s="62">
        <v>2.2929526833670399</v>
      </c>
      <c r="BE12" s="60"/>
      <c r="BF12" s="60"/>
      <c r="BG12" s="63"/>
      <c r="BH12" s="60"/>
      <c r="BI12" s="60"/>
      <c r="BJ12" s="63"/>
      <c r="BK12" s="60"/>
      <c r="BL12" s="60"/>
      <c r="BM12" s="63"/>
      <c r="BN12" s="60"/>
      <c r="BO12" s="60"/>
      <c r="BP12" s="63"/>
      <c r="BR12" s="60" t="s">
        <v>180</v>
      </c>
      <c r="BS12" s="61">
        <v>108.07940000000001</v>
      </c>
      <c r="BT12" s="60">
        <v>24.2651001689118</v>
      </c>
      <c r="BU12" s="62">
        <v>2.2929526833670399</v>
      </c>
      <c r="BV12" s="61">
        <v>0</v>
      </c>
      <c r="BW12" s="60">
        <v>0</v>
      </c>
      <c r="BX12" s="62">
        <v>0</v>
      </c>
      <c r="BY12" s="67" t="s">
        <v>18</v>
      </c>
      <c r="CA12" s="60" t="s">
        <v>180</v>
      </c>
      <c r="CB12" s="61">
        <v>121.468</v>
      </c>
      <c r="CC12" s="60">
        <v>27.270998796416201</v>
      </c>
      <c r="CD12" s="62">
        <v>3.2355456905645998</v>
      </c>
      <c r="CE12" s="60"/>
      <c r="CF12" s="60"/>
      <c r="CG12" s="63"/>
      <c r="CH12" s="60"/>
      <c r="CI12" s="60"/>
      <c r="CJ12" s="63"/>
      <c r="CK12" s="60"/>
      <c r="CL12" s="60"/>
      <c r="CM12" s="63"/>
      <c r="CN12" s="60"/>
      <c r="CO12" s="60"/>
      <c r="CP12" s="63"/>
      <c r="CR12" s="60" t="s">
        <v>180</v>
      </c>
      <c r="CS12" s="61">
        <v>121.468</v>
      </c>
      <c r="CT12" s="60">
        <v>27.270998796416201</v>
      </c>
      <c r="CU12" s="62">
        <v>3.2355456905645998</v>
      </c>
      <c r="CV12" s="61">
        <v>0</v>
      </c>
      <c r="CW12" s="60">
        <v>0</v>
      </c>
      <c r="CX12" s="62">
        <v>0</v>
      </c>
      <c r="CY12" s="67" t="s">
        <v>18</v>
      </c>
      <c r="DA12" s="60" t="s">
        <v>180</v>
      </c>
      <c r="DB12" s="61">
        <v>123.81</v>
      </c>
      <c r="DC12" s="60">
        <v>27.796805421874801</v>
      </c>
      <c r="DD12" s="62">
        <v>3.00471835107833</v>
      </c>
      <c r="DE12" s="60"/>
      <c r="DF12" s="60"/>
      <c r="DG12" s="63"/>
      <c r="DH12" s="60"/>
      <c r="DI12" s="60"/>
      <c r="DJ12" s="63"/>
      <c r="DK12" s="60"/>
      <c r="DL12" s="60"/>
      <c r="DM12" s="63"/>
      <c r="DN12" s="60"/>
      <c r="DO12" s="60"/>
      <c r="DP12" s="63"/>
      <c r="DR12" s="60" t="s">
        <v>180</v>
      </c>
      <c r="DS12" s="61">
        <v>123.81</v>
      </c>
      <c r="DT12" s="60">
        <v>27.796805421874801</v>
      </c>
      <c r="DU12" s="62">
        <v>3.00471835107833</v>
      </c>
      <c r="DV12" s="61">
        <v>0</v>
      </c>
      <c r="DW12" s="60">
        <v>0</v>
      </c>
      <c r="DX12" s="62">
        <v>0</v>
      </c>
      <c r="DY12" s="67" t="s">
        <v>18</v>
      </c>
      <c r="EA12" s="60" t="s">
        <v>180</v>
      </c>
      <c r="EB12" s="61">
        <v>96.580100000000002</v>
      </c>
      <c r="EC12" s="60">
        <v>21.683371676966399</v>
      </c>
      <c r="ED12" s="62">
        <v>2.07822932162125</v>
      </c>
      <c r="EE12" s="60"/>
      <c r="EF12" s="60"/>
      <c r="EG12" s="63"/>
      <c r="EH12" s="60"/>
      <c r="EI12" s="60"/>
      <c r="EJ12" s="63"/>
      <c r="EK12" s="60"/>
      <c r="EL12" s="60"/>
      <c r="EM12" s="63"/>
      <c r="EN12" s="60"/>
      <c r="EO12" s="60"/>
      <c r="EP12" s="63"/>
      <c r="ER12" s="60" t="s">
        <v>180</v>
      </c>
      <c r="ES12" s="61">
        <v>96.580100000000002</v>
      </c>
      <c r="ET12" s="60">
        <v>21.683371676966399</v>
      </c>
      <c r="EU12" s="62">
        <v>2.07822932162125</v>
      </c>
      <c r="EV12" s="61">
        <v>0</v>
      </c>
      <c r="EW12" s="60">
        <v>0</v>
      </c>
      <c r="EX12" s="62">
        <v>0</v>
      </c>
      <c r="EY12" s="67" t="s">
        <v>18</v>
      </c>
    </row>
    <row r="13" spans="1:155" s="30" customFormat="1" x14ac:dyDescent="0.2">
      <c r="A13" s="51" t="s">
        <v>21</v>
      </c>
      <c r="B13" s="52">
        <v>3502.0947501491801</v>
      </c>
      <c r="C13" s="53">
        <v>786.26158096168399</v>
      </c>
      <c r="D13" s="54"/>
      <c r="E13" s="53"/>
      <c r="F13" s="53"/>
      <c r="G13" s="55"/>
      <c r="H13" s="53"/>
      <c r="I13" s="53"/>
      <c r="J13" s="55"/>
      <c r="K13" s="53"/>
      <c r="L13" s="53"/>
      <c r="M13" s="55"/>
      <c r="N13" s="53"/>
      <c r="O13" s="53"/>
      <c r="P13" s="55"/>
      <c r="R13" s="51" t="s">
        <v>21</v>
      </c>
      <c r="S13" s="52">
        <v>3502.0947501491801</v>
      </c>
      <c r="T13" s="53">
        <v>786.26158096168399</v>
      </c>
      <c r="U13" s="54"/>
      <c r="V13" s="52">
        <v>3676.2691629000001</v>
      </c>
      <c r="W13" s="53">
        <v>825.36579112809795</v>
      </c>
      <c r="X13" s="54"/>
      <c r="Y13" s="113">
        <v>-4.7378036001428203</v>
      </c>
      <c r="AA13" s="51" t="s">
        <v>21</v>
      </c>
      <c r="AB13" s="52">
        <v>3658.8839718689001</v>
      </c>
      <c r="AC13" s="53">
        <v>821.46261067164301</v>
      </c>
      <c r="AD13" s="54"/>
      <c r="AE13" s="53"/>
      <c r="AF13" s="53"/>
      <c r="AG13" s="55"/>
      <c r="AH13" s="53"/>
      <c r="AI13" s="53"/>
      <c r="AJ13" s="55"/>
      <c r="AK13" s="53"/>
      <c r="AL13" s="53"/>
      <c r="AM13" s="55"/>
      <c r="AN13" s="53"/>
      <c r="AO13" s="53"/>
      <c r="AP13" s="55"/>
      <c r="AR13" s="51" t="s">
        <v>21</v>
      </c>
      <c r="AS13" s="52">
        <v>3658.8839718689001</v>
      </c>
      <c r="AT13" s="53">
        <v>821.46261067164301</v>
      </c>
      <c r="AU13" s="54"/>
      <c r="AV13" s="52">
        <v>3772.2941879999998</v>
      </c>
      <c r="AW13" s="53">
        <v>846.92454194253401</v>
      </c>
      <c r="AX13" s="54"/>
      <c r="AY13" s="113">
        <v>-3.0063990367418501</v>
      </c>
      <c r="BA13" s="51" t="s">
        <v>21</v>
      </c>
      <c r="BB13" s="52">
        <v>4362.4824870348302</v>
      </c>
      <c r="BC13" s="53">
        <v>979.42877674213298</v>
      </c>
      <c r="BD13" s="54"/>
      <c r="BE13" s="53"/>
      <c r="BF13" s="53"/>
      <c r="BG13" s="55"/>
      <c r="BH13" s="53"/>
      <c r="BI13" s="53"/>
      <c r="BJ13" s="55"/>
      <c r="BK13" s="53"/>
      <c r="BL13" s="53"/>
      <c r="BM13" s="55"/>
      <c r="BN13" s="53"/>
      <c r="BO13" s="53"/>
      <c r="BP13" s="55"/>
      <c r="BR13" s="51" t="s">
        <v>21</v>
      </c>
      <c r="BS13" s="52">
        <v>4362.4824870348302</v>
      </c>
      <c r="BT13" s="53">
        <v>979.42877674213298</v>
      </c>
      <c r="BU13" s="54"/>
      <c r="BV13" s="52">
        <v>4553.5855316000097</v>
      </c>
      <c r="BW13" s="53">
        <v>1022.33366443542</v>
      </c>
      <c r="BX13" s="54"/>
      <c r="BY13" s="113">
        <v>-4.1967597454578902</v>
      </c>
      <c r="CA13" s="51" t="s">
        <v>21</v>
      </c>
      <c r="CB13" s="52">
        <v>3601.5581549343301</v>
      </c>
      <c r="CC13" s="53">
        <v>808.592288573426</v>
      </c>
      <c r="CD13" s="54"/>
      <c r="CE13" s="53"/>
      <c r="CF13" s="53"/>
      <c r="CG13" s="55"/>
      <c r="CH13" s="53"/>
      <c r="CI13" s="53"/>
      <c r="CJ13" s="55"/>
      <c r="CK13" s="53"/>
      <c r="CL13" s="53"/>
      <c r="CM13" s="55"/>
      <c r="CN13" s="53"/>
      <c r="CO13" s="53"/>
      <c r="CP13" s="55"/>
      <c r="CR13" s="51" t="s">
        <v>21</v>
      </c>
      <c r="CS13" s="52">
        <v>3601.5581549343301</v>
      </c>
      <c r="CT13" s="53">
        <v>808.592288573426</v>
      </c>
      <c r="CU13" s="54"/>
      <c r="CV13" s="52">
        <v>3698.1087571999901</v>
      </c>
      <c r="CW13" s="53">
        <v>830.26903766108796</v>
      </c>
      <c r="CX13" s="54"/>
      <c r="CY13" s="113">
        <v>-2.6108102439573302</v>
      </c>
      <c r="DA13" s="51" t="s">
        <v>21</v>
      </c>
      <c r="DB13" s="52">
        <v>3843.3825242165099</v>
      </c>
      <c r="DC13" s="53">
        <v>862.88471195767897</v>
      </c>
      <c r="DD13" s="54"/>
      <c r="DE13" s="53"/>
      <c r="DF13" s="53"/>
      <c r="DG13" s="55"/>
      <c r="DH13" s="53"/>
      <c r="DI13" s="53"/>
      <c r="DJ13" s="55"/>
      <c r="DK13" s="53"/>
      <c r="DL13" s="53"/>
      <c r="DM13" s="55"/>
      <c r="DN13" s="53"/>
      <c r="DO13" s="53"/>
      <c r="DP13" s="55"/>
      <c r="DR13" s="51" t="s">
        <v>21</v>
      </c>
      <c r="DS13" s="52">
        <v>3843.3825242165099</v>
      </c>
      <c r="DT13" s="53">
        <v>862.88471195767897</v>
      </c>
      <c r="DU13" s="54"/>
      <c r="DV13" s="52">
        <v>3956.2456772</v>
      </c>
      <c r="DW13" s="53">
        <v>888.223821098955</v>
      </c>
      <c r="DX13" s="54"/>
      <c r="DY13" s="113">
        <v>-2.8527842351633099</v>
      </c>
      <c r="EA13" s="51" t="s">
        <v>21</v>
      </c>
      <c r="EB13" s="52">
        <v>4222.7115733596202</v>
      </c>
      <c r="EC13" s="53">
        <v>948.04855793050604</v>
      </c>
      <c r="ED13" s="54"/>
      <c r="EE13" s="53"/>
      <c r="EF13" s="53"/>
      <c r="EG13" s="55"/>
      <c r="EH13" s="53"/>
      <c r="EI13" s="53"/>
      <c r="EJ13" s="55"/>
      <c r="EK13" s="53"/>
      <c r="EL13" s="53"/>
      <c r="EM13" s="55"/>
      <c r="EN13" s="53"/>
      <c r="EO13" s="53"/>
      <c r="EP13" s="55"/>
      <c r="ER13" s="51" t="s">
        <v>21</v>
      </c>
      <c r="ES13" s="52">
        <v>4222.7115733596202</v>
      </c>
      <c r="ET13" s="53">
        <v>948.04855793050604</v>
      </c>
      <c r="EU13" s="54"/>
      <c r="EV13" s="52">
        <v>4423.8086522000003</v>
      </c>
      <c r="EW13" s="53">
        <v>993.197224204907</v>
      </c>
      <c r="EX13" s="54"/>
      <c r="EY13" s="113">
        <v>-4.5457906218519497</v>
      </c>
    </row>
    <row r="14" spans="1:155" s="30" customFormat="1" x14ac:dyDescent="0.2">
      <c r="A14" s="56" t="s">
        <v>22</v>
      </c>
      <c r="B14" s="57">
        <v>3064.0022501491799</v>
      </c>
      <c r="C14" s="56">
        <v>687.90464711722302</v>
      </c>
      <c r="D14" s="58">
        <v>87.490558329944193</v>
      </c>
      <c r="E14" s="56">
        <v>1456.6963404999999</v>
      </c>
      <c r="F14" s="56">
        <v>327.045511151244</v>
      </c>
      <c r="G14" s="59">
        <v>47.542273848822198</v>
      </c>
      <c r="H14" s="56">
        <v>1202.8863604000001</v>
      </c>
      <c r="I14" s="56">
        <v>270.06217676008401</v>
      </c>
      <c r="J14" s="59">
        <v>39.2586643936516</v>
      </c>
      <c r="K14" s="56">
        <v>294.47143629999903</v>
      </c>
      <c r="L14" s="56">
        <v>66.112310937170406</v>
      </c>
      <c r="M14" s="59">
        <v>9.6106795053972807</v>
      </c>
      <c r="N14" s="56">
        <v>109.94811294918399</v>
      </c>
      <c r="O14" s="56">
        <v>24.684648268724501</v>
      </c>
      <c r="P14" s="59">
        <v>3.5883822521289201</v>
      </c>
      <c r="R14" s="56" t="s">
        <v>22</v>
      </c>
      <c r="S14" s="57">
        <v>3064.0022501491799</v>
      </c>
      <c r="T14" s="56">
        <v>687.90464711722302</v>
      </c>
      <c r="U14" s="58">
        <v>87.490558329944193</v>
      </c>
      <c r="V14" s="57">
        <v>3238.9175629000001</v>
      </c>
      <c r="W14" s="56">
        <v>727.17519807304905</v>
      </c>
      <c r="X14" s="58">
        <v>88.103384691914201</v>
      </c>
      <c r="Y14" s="114">
        <v>-5.4004249677229899</v>
      </c>
      <c r="AA14" s="56" t="s">
        <v>22</v>
      </c>
      <c r="AB14" s="57">
        <v>2950.6520718688998</v>
      </c>
      <c r="AC14" s="56">
        <v>662.45619505202706</v>
      </c>
      <c r="AD14" s="58">
        <v>80.643499344466903</v>
      </c>
      <c r="AE14" s="56">
        <v>1401.4231127</v>
      </c>
      <c r="AF14" s="56">
        <v>314.63601952540199</v>
      </c>
      <c r="AG14" s="59">
        <v>47.495369788290901</v>
      </c>
      <c r="AH14" s="56">
        <v>1147.1788378000001</v>
      </c>
      <c r="AI14" s="56">
        <v>257.55518082884299</v>
      </c>
      <c r="AJ14" s="59">
        <v>38.878824404172903</v>
      </c>
      <c r="AK14" s="56">
        <v>294.15267619999997</v>
      </c>
      <c r="AL14" s="56">
        <v>66.040745534731798</v>
      </c>
      <c r="AM14" s="59">
        <v>9.9690735822230696</v>
      </c>
      <c r="AN14" s="56">
        <v>107.897445168899</v>
      </c>
      <c r="AO14" s="56">
        <v>24.224249163050601</v>
      </c>
      <c r="AP14" s="59">
        <v>3.6567322253131098</v>
      </c>
      <c r="AR14" s="56" t="s">
        <v>22</v>
      </c>
      <c r="AS14" s="57">
        <v>2950.6520718688998</v>
      </c>
      <c r="AT14" s="56">
        <v>662.45619505202706</v>
      </c>
      <c r="AU14" s="58">
        <v>80.643499344466903</v>
      </c>
      <c r="AV14" s="57">
        <v>3135.0117879999998</v>
      </c>
      <c r="AW14" s="56">
        <v>703.84712596979</v>
      </c>
      <c r="AX14" s="58">
        <v>83.106238054623304</v>
      </c>
      <c r="AY14" s="114">
        <v>-5.8806705874849001</v>
      </c>
      <c r="BA14" s="56" t="s">
        <v>22</v>
      </c>
      <c r="BB14" s="57">
        <v>3426.0190870348301</v>
      </c>
      <c r="BC14" s="56">
        <v>769.18169722911</v>
      </c>
      <c r="BD14" s="58">
        <v>78.533704082867004</v>
      </c>
      <c r="BE14" s="56">
        <v>1662.3104519000001</v>
      </c>
      <c r="BF14" s="56">
        <v>373.20830451670298</v>
      </c>
      <c r="BG14" s="59">
        <v>48.5201748639033</v>
      </c>
      <c r="BH14" s="56">
        <v>1340.3251009000001</v>
      </c>
      <c r="BI14" s="56">
        <v>300.91879518433097</v>
      </c>
      <c r="BJ14" s="59">
        <v>39.121939103381798</v>
      </c>
      <c r="BK14" s="56">
        <v>313.294489099999</v>
      </c>
      <c r="BL14" s="56">
        <v>70.338308321285396</v>
      </c>
      <c r="BM14" s="59">
        <v>9.1445634464094994</v>
      </c>
      <c r="BN14" s="56">
        <v>110.08904513482599</v>
      </c>
      <c r="BO14" s="56">
        <v>24.716289206790599</v>
      </c>
      <c r="BP14" s="59">
        <v>3.21332258630546</v>
      </c>
      <c r="BR14" s="56" t="s">
        <v>22</v>
      </c>
      <c r="BS14" s="57">
        <v>3426.0190870348301</v>
      </c>
      <c r="BT14" s="56">
        <v>769.18169722911</v>
      </c>
      <c r="BU14" s="58">
        <v>78.533704082867004</v>
      </c>
      <c r="BV14" s="57">
        <v>3674.8922316000098</v>
      </c>
      <c r="BW14" s="56">
        <v>825.05665380942298</v>
      </c>
      <c r="BX14" s="58">
        <v>80.703265725388704</v>
      </c>
      <c r="BY14" s="114">
        <v>-6.7722569501535403</v>
      </c>
      <c r="CA14" s="56" t="s">
        <v>22</v>
      </c>
      <c r="CB14" s="57">
        <v>2919.79305493433</v>
      </c>
      <c r="CC14" s="56">
        <v>655.52798174744305</v>
      </c>
      <c r="CD14" s="58">
        <v>81.070273735106994</v>
      </c>
      <c r="CE14" s="56">
        <v>1425.2109800000001</v>
      </c>
      <c r="CF14" s="56">
        <v>319.97667632807901</v>
      </c>
      <c r="CG14" s="59">
        <v>48.812054593782001</v>
      </c>
      <c r="CH14" s="56">
        <v>1092.300219</v>
      </c>
      <c r="CI14" s="56">
        <v>245.23428357817801</v>
      </c>
      <c r="CJ14" s="59">
        <v>37.4101930667332</v>
      </c>
      <c r="CK14" s="56">
        <v>292.17140790000002</v>
      </c>
      <c r="CL14" s="56">
        <v>65.595927430995204</v>
      </c>
      <c r="CM14" s="59">
        <v>10.006579315826601</v>
      </c>
      <c r="CN14" s="56">
        <v>110.110448034329</v>
      </c>
      <c r="CO14" s="56">
        <v>24.721094410190599</v>
      </c>
      <c r="CP14" s="59">
        <v>3.7711730236582</v>
      </c>
      <c r="CR14" s="56" t="s">
        <v>22</v>
      </c>
      <c r="CS14" s="57">
        <v>2919.79305493433</v>
      </c>
      <c r="CT14" s="56">
        <v>655.52798174744305</v>
      </c>
      <c r="CU14" s="58">
        <v>81.070273735106994</v>
      </c>
      <c r="CV14" s="57">
        <v>3112.4419571999902</v>
      </c>
      <c r="CW14" s="56">
        <v>698.77993272891695</v>
      </c>
      <c r="CX14" s="58">
        <v>84.163072574333</v>
      </c>
      <c r="CY14" s="114">
        <v>-6.1896383905250696</v>
      </c>
      <c r="DA14" s="56" t="s">
        <v>22</v>
      </c>
      <c r="DB14" s="57">
        <v>3171.5198242165102</v>
      </c>
      <c r="DC14" s="56">
        <v>712.04361073713596</v>
      </c>
      <c r="DD14" s="58">
        <v>82.518973956750202</v>
      </c>
      <c r="DE14" s="56">
        <v>1531.2665837</v>
      </c>
      <c r="DF14" s="56">
        <v>343.78741035560802</v>
      </c>
      <c r="DG14" s="59">
        <v>48.281791335744998</v>
      </c>
      <c r="DH14" s="56">
        <v>1235.7420408</v>
      </c>
      <c r="DI14" s="56">
        <v>277.43866456464002</v>
      </c>
      <c r="DJ14" s="59">
        <v>38.963718005618198</v>
      </c>
      <c r="DK14" s="56">
        <v>294.30415540000001</v>
      </c>
      <c r="DL14" s="56">
        <v>66.074754401930406</v>
      </c>
      <c r="DM14" s="59">
        <v>9.2795937503781794</v>
      </c>
      <c r="DN14" s="56">
        <v>110.207044316509</v>
      </c>
      <c r="DO14" s="56">
        <v>24.7427814149579</v>
      </c>
      <c r="DP14" s="59">
        <v>3.4748969082586298</v>
      </c>
      <c r="DR14" s="56" t="s">
        <v>22</v>
      </c>
      <c r="DS14" s="57">
        <v>3171.5198242165102</v>
      </c>
      <c r="DT14" s="56">
        <v>712.04361073713596</v>
      </c>
      <c r="DU14" s="58">
        <v>82.518973956750202</v>
      </c>
      <c r="DV14" s="57">
        <v>3385.0706771999999</v>
      </c>
      <c r="DW14" s="56">
        <v>759.98829620727201</v>
      </c>
      <c r="DX14" s="58">
        <v>85.562701444662494</v>
      </c>
      <c r="DY14" s="114">
        <v>-6.3086083969192801</v>
      </c>
      <c r="EA14" s="56" t="s">
        <v>22</v>
      </c>
      <c r="EB14" s="57">
        <v>3366.6369733596198</v>
      </c>
      <c r="EC14" s="56">
        <v>755.849712257222</v>
      </c>
      <c r="ED14" s="58">
        <v>79.726898578609294</v>
      </c>
      <c r="EE14" s="56">
        <v>1650.4298057999999</v>
      </c>
      <c r="EF14" s="56">
        <v>370.54095932707497</v>
      </c>
      <c r="EG14" s="59">
        <v>49.023099872660502</v>
      </c>
      <c r="EH14" s="56">
        <v>1291.5773738</v>
      </c>
      <c r="EI14" s="56">
        <v>289.97435543828999</v>
      </c>
      <c r="EJ14" s="59">
        <v>38.3640227330812</v>
      </c>
      <c r="EK14" s="56">
        <v>317.28145119999999</v>
      </c>
      <c r="EL14" s="56">
        <v>71.233428341623906</v>
      </c>
      <c r="EM14" s="59">
        <v>9.4242846410428491</v>
      </c>
      <c r="EN14" s="56">
        <v>107.348342559617</v>
      </c>
      <c r="EO14" s="56">
        <v>24.100969150233698</v>
      </c>
      <c r="EP14" s="59">
        <v>3.1885927532154601</v>
      </c>
      <c r="ER14" s="56" t="s">
        <v>22</v>
      </c>
      <c r="ES14" s="57">
        <v>3366.6369733596198</v>
      </c>
      <c r="ET14" s="56">
        <v>755.849712257222</v>
      </c>
      <c r="EU14" s="58">
        <v>79.726898578609294</v>
      </c>
      <c r="EV14" s="57">
        <v>3652.3890522000002</v>
      </c>
      <c r="EW14" s="56">
        <v>820.00442459404803</v>
      </c>
      <c r="EX14" s="58">
        <v>82.562093873197597</v>
      </c>
      <c r="EY14" s="114">
        <v>-7.8237031914292299</v>
      </c>
    </row>
    <row r="15" spans="1:155" s="30" customFormat="1" x14ac:dyDescent="0.2">
      <c r="A15" s="60" t="s">
        <v>23</v>
      </c>
      <c r="B15" s="61">
        <v>3001.6763820491801</v>
      </c>
      <c r="C15" s="60">
        <v>673.91175455341397</v>
      </c>
      <c r="D15" s="62">
        <v>97.965867417461396</v>
      </c>
      <c r="E15" s="60">
        <v>1456.6963404999999</v>
      </c>
      <c r="F15" s="60">
        <v>327.045511151244</v>
      </c>
      <c r="G15" s="63">
        <v>48.529426730057502</v>
      </c>
      <c r="H15" s="60">
        <v>1193.920468</v>
      </c>
      <c r="I15" s="60">
        <v>268.049228157578</v>
      </c>
      <c r="J15" s="63">
        <v>39.7751228326931</v>
      </c>
      <c r="K15" s="60">
        <v>241.11146059999899</v>
      </c>
      <c r="L15" s="60">
        <v>54.132366975867903</v>
      </c>
      <c r="M15" s="63">
        <v>8.0325601401239997</v>
      </c>
      <c r="N15" s="60">
        <v>109.94811294918399</v>
      </c>
      <c r="O15" s="60">
        <v>24.684648268724501</v>
      </c>
      <c r="P15" s="63">
        <v>3.66289029712539</v>
      </c>
      <c r="R15" s="60" t="s">
        <v>23</v>
      </c>
      <c r="S15" s="61">
        <v>3001.6763820491801</v>
      </c>
      <c r="T15" s="60">
        <v>673.91175455341397</v>
      </c>
      <c r="U15" s="62">
        <v>97.965867417461396</v>
      </c>
      <c r="V15" s="61">
        <v>3238.9175629000001</v>
      </c>
      <c r="W15" s="60">
        <v>727.17519807304905</v>
      </c>
      <c r="X15" s="62">
        <v>100</v>
      </c>
      <c r="Y15" s="67">
        <v>-7.32470574639758</v>
      </c>
      <c r="AA15" s="60" t="s">
        <v>23</v>
      </c>
      <c r="AB15" s="61">
        <v>2887.2098596689002</v>
      </c>
      <c r="AC15" s="60">
        <v>648.21267006974199</v>
      </c>
      <c r="AD15" s="62">
        <v>97.849891798329907</v>
      </c>
      <c r="AE15" s="60">
        <v>1401.4231127</v>
      </c>
      <c r="AF15" s="60">
        <v>314.63601952540199</v>
      </c>
      <c r="AG15" s="63">
        <v>48.539011045796101</v>
      </c>
      <c r="AH15" s="60">
        <v>1137.0459822</v>
      </c>
      <c r="AI15" s="60">
        <v>255.28023522282501</v>
      </c>
      <c r="AJ15" s="63">
        <v>39.382173013581898</v>
      </c>
      <c r="AK15" s="60">
        <v>240.8433196</v>
      </c>
      <c r="AL15" s="60">
        <v>54.0721661584654</v>
      </c>
      <c r="AM15" s="63">
        <v>8.3417323750626</v>
      </c>
      <c r="AN15" s="60">
        <v>107.897445168899</v>
      </c>
      <c r="AO15" s="60">
        <v>24.224249163050601</v>
      </c>
      <c r="AP15" s="63">
        <v>3.7370835655594701</v>
      </c>
      <c r="AR15" s="60" t="s">
        <v>23</v>
      </c>
      <c r="AS15" s="61">
        <v>2887.2098596689002</v>
      </c>
      <c r="AT15" s="60">
        <v>648.21267006974199</v>
      </c>
      <c r="AU15" s="62">
        <v>97.849891798329907</v>
      </c>
      <c r="AV15" s="61">
        <v>3135.0117879999998</v>
      </c>
      <c r="AW15" s="60">
        <v>703.84712596979</v>
      </c>
      <c r="AX15" s="62">
        <v>100</v>
      </c>
      <c r="AY15" s="67">
        <v>-7.9043380085402397</v>
      </c>
      <c r="BA15" s="60" t="s">
        <v>23</v>
      </c>
      <c r="BB15" s="61">
        <v>3363.38178293482</v>
      </c>
      <c r="BC15" s="60">
        <v>755.11888360970499</v>
      </c>
      <c r="BD15" s="62">
        <v>98.171717596757105</v>
      </c>
      <c r="BE15" s="60">
        <v>1662.3104519000001</v>
      </c>
      <c r="BF15" s="60">
        <v>373.20830451670298</v>
      </c>
      <c r="BG15" s="63">
        <v>49.423781157829097</v>
      </c>
      <c r="BH15" s="60">
        <v>1329.4548539</v>
      </c>
      <c r="BI15" s="60">
        <v>298.47829651098698</v>
      </c>
      <c r="BJ15" s="63">
        <v>39.5273251655642</v>
      </c>
      <c r="BK15" s="60">
        <v>261.52743199999901</v>
      </c>
      <c r="BL15" s="60">
        <v>58.715993375224599</v>
      </c>
      <c r="BM15" s="63">
        <v>7.7757283852502503</v>
      </c>
      <c r="BN15" s="60">
        <v>110.08904513482599</v>
      </c>
      <c r="BO15" s="60">
        <v>24.716289206790599</v>
      </c>
      <c r="BP15" s="63">
        <v>3.27316529135638</v>
      </c>
      <c r="BR15" s="60" t="s">
        <v>23</v>
      </c>
      <c r="BS15" s="61">
        <v>3363.38178293482</v>
      </c>
      <c r="BT15" s="60">
        <v>755.11888360970499</v>
      </c>
      <c r="BU15" s="62">
        <v>98.171717596757105</v>
      </c>
      <c r="BV15" s="61">
        <v>3674.8922316000098</v>
      </c>
      <c r="BW15" s="60">
        <v>825.05665380942298</v>
      </c>
      <c r="BX15" s="62">
        <v>100</v>
      </c>
      <c r="BY15" s="67">
        <v>-8.4767233712743906</v>
      </c>
      <c r="CA15" s="60" t="s">
        <v>23</v>
      </c>
      <c r="CB15" s="61">
        <v>2855.8194184343301</v>
      </c>
      <c r="CC15" s="60">
        <v>641.16514574130201</v>
      </c>
      <c r="CD15" s="62">
        <v>97.808966755644306</v>
      </c>
      <c r="CE15" s="60">
        <v>1425.2109800000001</v>
      </c>
      <c r="CF15" s="60">
        <v>319.97667632807901</v>
      </c>
      <c r="CG15" s="63">
        <v>49.905500704990502</v>
      </c>
      <c r="CH15" s="60">
        <v>1081.3851652000001</v>
      </c>
      <c r="CI15" s="60">
        <v>242.783725249708</v>
      </c>
      <c r="CJ15" s="63">
        <v>37.866020457023801</v>
      </c>
      <c r="CK15" s="60">
        <v>239.1128252</v>
      </c>
      <c r="CL15" s="60">
        <v>53.6836497533249</v>
      </c>
      <c r="CM15" s="63">
        <v>8.3728272052681394</v>
      </c>
      <c r="CN15" s="60">
        <v>110.110448034329</v>
      </c>
      <c r="CO15" s="60">
        <v>24.721094410190599</v>
      </c>
      <c r="CP15" s="63">
        <v>3.85565163271758</v>
      </c>
      <c r="CR15" s="60" t="s">
        <v>23</v>
      </c>
      <c r="CS15" s="61">
        <v>2855.8194184343301</v>
      </c>
      <c r="CT15" s="60">
        <v>641.16514574130201</v>
      </c>
      <c r="CU15" s="62">
        <v>97.808966755644306</v>
      </c>
      <c r="CV15" s="61">
        <v>3112.4419571999902</v>
      </c>
      <c r="CW15" s="60">
        <v>698.77993272891695</v>
      </c>
      <c r="CX15" s="62">
        <v>100</v>
      </c>
      <c r="CY15" s="67">
        <v>-8.2450546000389799</v>
      </c>
      <c r="DA15" s="60" t="s">
        <v>23</v>
      </c>
      <c r="DB15" s="61">
        <v>3111.0078931165099</v>
      </c>
      <c r="DC15" s="60">
        <v>698.45796842642903</v>
      </c>
      <c r="DD15" s="62">
        <v>98.092021035531502</v>
      </c>
      <c r="DE15" s="60">
        <v>1531.2665837</v>
      </c>
      <c r="DF15" s="60">
        <v>343.78741035560802</v>
      </c>
      <c r="DG15" s="63">
        <v>49.220916060294101</v>
      </c>
      <c r="DH15" s="60">
        <v>1228.7337379999999</v>
      </c>
      <c r="DI15" s="60">
        <v>275.86521791841398</v>
      </c>
      <c r="DJ15" s="63">
        <v>39.496323385058801</v>
      </c>
      <c r="DK15" s="60">
        <v>240.80052710000001</v>
      </c>
      <c r="DL15" s="60">
        <v>54.062558737449201</v>
      </c>
      <c r="DM15" s="63">
        <v>7.7402737432071804</v>
      </c>
      <c r="DN15" s="60">
        <v>110.207044316509</v>
      </c>
      <c r="DO15" s="60">
        <v>24.7427814149579</v>
      </c>
      <c r="DP15" s="63">
        <v>3.5424868114399799</v>
      </c>
      <c r="DR15" s="60" t="s">
        <v>23</v>
      </c>
      <c r="DS15" s="61">
        <v>3111.0078931165099</v>
      </c>
      <c r="DT15" s="60">
        <v>698.45796842642903</v>
      </c>
      <c r="DU15" s="62">
        <v>98.092021035531502</v>
      </c>
      <c r="DV15" s="61">
        <v>3385.0706771999999</v>
      </c>
      <c r="DW15" s="60">
        <v>759.98829620727201</v>
      </c>
      <c r="DX15" s="62">
        <v>100</v>
      </c>
      <c r="DY15" s="67">
        <v>-8.0962204402238793</v>
      </c>
      <c r="EA15" s="60" t="s">
        <v>23</v>
      </c>
      <c r="EB15" s="61">
        <v>3311.04462695962</v>
      </c>
      <c r="EC15" s="60">
        <v>743.368574741462</v>
      </c>
      <c r="ED15" s="62">
        <v>98.348727622256106</v>
      </c>
      <c r="EE15" s="60">
        <v>1650.4298057999999</v>
      </c>
      <c r="EF15" s="60">
        <v>370.54095932707497</v>
      </c>
      <c r="EG15" s="63">
        <v>49.846196344249101</v>
      </c>
      <c r="EH15" s="60">
        <v>1285.8898879000001</v>
      </c>
      <c r="EI15" s="60">
        <v>288.69744776603397</v>
      </c>
      <c r="EJ15" s="63">
        <v>38.836380441080799</v>
      </c>
      <c r="EK15" s="60">
        <v>267.37659070000001</v>
      </c>
      <c r="EL15" s="60">
        <v>60.0291984981193</v>
      </c>
      <c r="EM15" s="63">
        <v>8.0752940785796596</v>
      </c>
      <c r="EN15" s="60">
        <v>107.348342559617</v>
      </c>
      <c r="EO15" s="60">
        <v>24.100969150233698</v>
      </c>
      <c r="EP15" s="63">
        <v>3.2421291360905098</v>
      </c>
      <c r="ER15" s="60" t="s">
        <v>23</v>
      </c>
      <c r="ES15" s="61">
        <v>3311.04462695962</v>
      </c>
      <c r="ET15" s="60">
        <v>743.368574741462</v>
      </c>
      <c r="EU15" s="62">
        <v>98.348727622256106</v>
      </c>
      <c r="EV15" s="61">
        <v>3652.3890522000002</v>
      </c>
      <c r="EW15" s="60">
        <v>820.00442459404803</v>
      </c>
      <c r="EX15" s="62">
        <v>100</v>
      </c>
      <c r="EY15" s="67">
        <v>-9.3457849194563707</v>
      </c>
    </row>
    <row r="16" spans="1:155" s="30" customFormat="1" x14ac:dyDescent="0.2">
      <c r="A16" s="60" t="s">
        <v>24</v>
      </c>
      <c r="B16" s="61">
        <v>62.325899999999997</v>
      </c>
      <c r="C16" s="60">
        <v>13.9928997257348</v>
      </c>
      <c r="D16" s="62">
        <v>2.0341336236605398</v>
      </c>
      <c r="E16" s="60">
        <v>0</v>
      </c>
      <c r="F16" s="60">
        <v>0</v>
      </c>
      <c r="G16" s="63">
        <v>0</v>
      </c>
      <c r="H16" s="60">
        <v>8.9658923999999995</v>
      </c>
      <c r="I16" s="60">
        <v>2.01294860250598</v>
      </c>
      <c r="J16" s="63">
        <v>14.385500089048101</v>
      </c>
      <c r="K16" s="60">
        <v>53.359975700000199</v>
      </c>
      <c r="L16" s="60">
        <v>11.979943961302601</v>
      </c>
      <c r="M16" s="63">
        <v>85.614448728378093</v>
      </c>
      <c r="N16" s="60">
        <v>0</v>
      </c>
      <c r="O16" s="60">
        <v>0</v>
      </c>
      <c r="P16" s="63">
        <v>0</v>
      </c>
      <c r="R16" s="60" t="s">
        <v>24</v>
      </c>
      <c r="S16" s="61">
        <v>62.325899999999997</v>
      </c>
      <c r="T16" s="60">
        <v>13.9928997257348</v>
      </c>
      <c r="U16" s="62">
        <v>2.0341336236605398</v>
      </c>
      <c r="V16" s="64">
        <v>0</v>
      </c>
      <c r="W16" s="65">
        <v>0</v>
      </c>
      <c r="X16" s="66">
        <v>0</v>
      </c>
      <c r="Y16" s="67" t="s">
        <v>18</v>
      </c>
      <c r="AA16" s="60" t="s">
        <v>24</v>
      </c>
      <c r="AB16" s="61">
        <v>63.4422</v>
      </c>
      <c r="AC16" s="60">
        <v>14.243522243240999</v>
      </c>
      <c r="AD16" s="62">
        <v>2.15010778820211</v>
      </c>
      <c r="AE16" s="60">
        <v>0</v>
      </c>
      <c r="AF16" s="60">
        <v>0</v>
      </c>
      <c r="AG16" s="63">
        <v>0</v>
      </c>
      <c r="AH16" s="60">
        <v>10.132855599999999</v>
      </c>
      <c r="AI16" s="60">
        <v>2.2749456060185298</v>
      </c>
      <c r="AJ16" s="63">
        <v>15.9717910160745</v>
      </c>
      <c r="AK16" s="60">
        <v>53.3093566000002</v>
      </c>
      <c r="AL16" s="60">
        <v>11.968579376266399</v>
      </c>
      <c r="AM16" s="63">
        <v>84.028228214028204</v>
      </c>
      <c r="AN16" s="60">
        <v>0</v>
      </c>
      <c r="AO16" s="60">
        <v>0</v>
      </c>
      <c r="AP16" s="63">
        <v>0</v>
      </c>
      <c r="AR16" s="60" t="s">
        <v>24</v>
      </c>
      <c r="AS16" s="61">
        <v>63.4422</v>
      </c>
      <c r="AT16" s="60">
        <v>14.243522243240999</v>
      </c>
      <c r="AU16" s="62">
        <v>2.15010778820211</v>
      </c>
      <c r="AV16" s="64">
        <v>0</v>
      </c>
      <c r="AW16" s="65">
        <v>0</v>
      </c>
      <c r="AX16" s="66">
        <v>0</v>
      </c>
      <c r="AY16" s="67" t="s">
        <v>18</v>
      </c>
      <c r="BA16" s="60" t="s">
        <v>24</v>
      </c>
      <c r="BB16" s="61">
        <v>62.637300000000003</v>
      </c>
      <c r="BC16" s="60">
        <v>14.0628126989064</v>
      </c>
      <c r="BD16" s="62">
        <v>1.82828228357046</v>
      </c>
      <c r="BE16" s="60">
        <v>0</v>
      </c>
      <c r="BF16" s="60">
        <v>0</v>
      </c>
      <c r="BG16" s="63">
        <v>0</v>
      </c>
      <c r="BH16" s="60">
        <v>10.870247000000001</v>
      </c>
      <c r="BI16" s="60">
        <v>2.44049867334398</v>
      </c>
      <c r="BJ16" s="63">
        <v>17.3542713367275</v>
      </c>
      <c r="BK16" s="60">
        <v>51.767057100000201</v>
      </c>
      <c r="BL16" s="60">
        <v>11.622314946060801</v>
      </c>
      <c r="BM16" s="63">
        <v>82.645735208893399</v>
      </c>
      <c r="BN16" s="60">
        <v>0</v>
      </c>
      <c r="BO16" s="60">
        <v>0</v>
      </c>
      <c r="BP16" s="63">
        <v>0</v>
      </c>
      <c r="BR16" s="60" t="s">
        <v>24</v>
      </c>
      <c r="BS16" s="61">
        <v>62.637300000000003</v>
      </c>
      <c r="BT16" s="60">
        <v>14.0628126989064</v>
      </c>
      <c r="BU16" s="62">
        <v>1.82828228357046</v>
      </c>
      <c r="BV16" s="64">
        <v>0</v>
      </c>
      <c r="BW16" s="65">
        <v>0</v>
      </c>
      <c r="BX16" s="66">
        <v>0</v>
      </c>
      <c r="BY16" s="67" t="s">
        <v>18</v>
      </c>
      <c r="CA16" s="60" t="s">
        <v>24</v>
      </c>
      <c r="CB16" s="61">
        <v>63.973599999999998</v>
      </c>
      <c r="CC16" s="60">
        <v>14.3628278114599</v>
      </c>
      <c r="CD16" s="62">
        <v>2.1910319942670999</v>
      </c>
      <c r="CE16" s="60">
        <v>0</v>
      </c>
      <c r="CF16" s="60">
        <v>0</v>
      </c>
      <c r="CG16" s="63">
        <v>0</v>
      </c>
      <c r="CH16" s="60">
        <v>10.915053800000001</v>
      </c>
      <c r="CI16" s="60">
        <v>2.4505583284701999</v>
      </c>
      <c r="CJ16" s="63">
        <v>17.0618095589431</v>
      </c>
      <c r="CK16" s="60">
        <v>53.058582700000201</v>
      </c>
      <c r="CL16" s="60">
        <v>11.9122776776703</v>
      </c>
      <c r="CM16" s="63">
        <v>82.938247495842305</v>
      </c>
      <c r="CN16" s="60">
        <v>0</v>
      </c>
      <c r="CO16" s="60">
        <v>0</v>
      </c>
      <c r="CP16" s="63">
        <v>0</v>
      </c>
      <c r="CR16" s="60" t="s">
        <v>24</v>
      </c>
      <c r="CS16" s="61">
        <v>63.973599999999998</v>
      </c>
      <c r="CT16" s="60">
        <v>14.3628278114599</v>
      </c>
      <c r="CU16" s="62">
        <v>2.1910319942670999</v>
      </c>
      <c r="CV16" s="64">
        <v>0</v>
      </c>
      <c r="CW16" s="65">
        <v>0</v>
      </c>
      <c r="CX16" s="66">
        <v>0</v>
      </c>
      <c r="CY16" s="67" t="s">
        <v>18</v>
      </c>
      <c r="DA16" s="60" t="s">
        <v>24</v>
      </c>
      <c r="DB16" s="61">
        <v>60.511899999999997</v>
      </c>
      <c r="DC16" s="60">
        <v>13.585635328389801</v>
      </c>
      <c r="DD16" s="62">
        <v>1.90797798386611</v>
      </c>
      <c r="DE16" s="60">
        <v>0</v>
      </c>
      <c r="DF16" s="60">
        <v>0</v>
      </c>
      <c r="DG16" s="63">
        <v>0</v>
      </c>
      <c r="DH16" s="60">
        <v>7.0083028000000001</v>
      </c>
      <c r="DI16" s="60">
        <v>1.5734466462255099</v>
      </c>
      <c r="DJ16" s="63">
        <v>11.5816935181345</v>
      </c>
      <c r="DK16" s="60">
        <v>53.503628300000202</v>
      </c>
      <c r="DL16" s="60">
        <v>12.012195664481199</v>
      </c>
      <c r="DM16" s="63">
        <v>88.418357876715504</v>
      </c>
      <c r="DN16" s="60">
        <v>0</v>
      </c>
      <c r="DO16" s="60">
        <v>0</v>
      </c>
      <c r="DP16" s="63">
        <v>0</v>
      </c>
      <c r="DR16" s="60" t="s">
        <v>24</v>
      </c>
      <c r="DS16" s="61">
        <v>60.511899999999997</v>
      </c>
      <c r="DT16" s="60">
        <v>13.585635328389801</v>
      </c>
      <c r="DU16" s="62">
        <v>1.90797798386611</v>
      </c>
      <c r="DV16" s="64">
        <v>0</v>
      </c>
      <c r="DW16" s="65">
        <v>0</v>
      </c>
      <c r="DX16" s="66">
        <v>0</v>
      </c>
      <c r="DY16" s="67" t="s">
        <v>18</v>
      </c>
      <c r="EA16" s="60" t="s">
        <v>24</v>
      </c>
      <c r="EB16" s="61">
        <v>55.592300000000002</v>
      </c>
      <c r="EC16" s="60">
        <v>12.4811270984128</v>
      </c>
      <c r="ED16" s="62">
        <v>1.6512709995139001</v>
      </c>
      <c r="EE16" s="60">
        <v>0</v>
      </c>
      <c r="EF16" s="60">
        <v>0</v>
      </c>
      <c r="EG16" s="63">
        <v>0</v>
      </c>
      <c r="EH16" s="60">
        <v>5.6874859000000004</v>
      </c>
      <c r="EI16" s="60">
        <v>1.2769076722555199</v>
      </c>
      <c r="EJ16" s="63">
        <v>10.2307080297092</v>
      </c>
      <c r="EK16" s="60">
        <v>49.904860500000098</v>
      </c>
      <c r="EL16" s="60">
        <v>11.204229843504599</v>
      </c>
      <c r="EM16" s="63">
        <v>89.769375435087397</v>
      </c>
      <c r="EN16" s="60">
        <v>0</v>
      </c>
      <c r="EO16" s="60">
        <v>0</v>
      </c>
      <c r="EP16" s="63">
        <v>0</v>
      </c>
      <c r="ER16" s="60" t="s">
        <v>24</v>
      </c>
      <c r="ES16" s="61">
        <v>55.592300000000002</v>
      </c>
      <c r="ET16" s="60">
        <v>12.4811270984128</v>
      </c>
      <c r="EU16" s="62">
        <v>1.6512709995139001</v>
      </c>
      <c r="EV16" s="64">
        <v>0</v>
      </c>
      <c r="EW16" s="65">
        <v>0</v>
      </c>
      <c r="EX16" s="66">
        <v>0</v>
      </c>
      <c r="EY16" s="67" t="s">
        <v>18</v>
      </c>
    </row>
    <row r="17" spans="1:155" s="30" customFormat="1" x14ac:dyDescent="0.2">
      <c r="A17" s="60" t="s">
        <v>25</v>
      </c>
      <c r="B17" s="61">
        <v>781.25418049999996</v>
      </c>
      <c r="C17" s="60">
        <v>175.40077893857301</v>
      </c>
      <c r="D17" s="62">
        <v>25.4978331188223</v>
      </c>
      <c r="E17" s="60">
        <v>442.28301770000002</v>
      </c>
      <c r="F17" s="60">
        <v>99.297754498073701</v>
      </c>
      <c r="G17" s="63">
        <v>56.611923332933799</v>
      </c>
      <c r="H17" s="60">
        <v>264.76125300000001</v>
      </c>
      <c r="I17" s="60">
        <v>59.442024334809503</v>
      </c>
      <c r="J17" s="63">
        <v>33.889259041219297</v>
      </c>
      <c r="K17" s="60">
        <v>69.967864100000298</v>
      </c>
      <c r="L17" s="60">
        <v>15.7086108082698</v>
      </c>
      <c r="M17" s="63">
        <v>8.9558386817490199</v>
      </c>
      <c r="N17" s="60">
        <v>4.2420457000000003</v>
      </c>
      <c r="O17" s="60">
        <v>0.95238929742024603</v>
      </c>
      <c r="P17" s="63">
        <v>0.542978944097951</v>
      </c>
      <c r="R17" s="60" t="s">
        <v>25</v>
      </c>
      <c r="S17" s="61">
        <v>781.25418049999996</v>
      </c>
      <c r="T17" s="60">
        <v>175.40077893857301</v>
      </c>
      <c r="U17" s="62">
        <v>25.4978331188223</v>
      </c>
      <c r="V17" s="61">
        <v>1007.3719718999999</v>
      </c>
      <c r="W17" s="60">
        <v>226.16689031867099</v>
      </c>
      <c r="X17" s="62">
        <v>31.1021182952875</v>
      </c>
      <c r="Y17" s="67">
        <v>-22.446305605815098</v>
      </c>
      <c r="AA17" s="60" t="s">
        <v>25</v>
      </c>
      <c r="AB17" s="61">
        <v>761.26497019999897</v>
      </c>
      <c r="AC17" s="60">
        <v>170.91296544009899</v>
      </c>
      <c r="AD17" s="62">
        <v>25.799889368787099</v>
      </c>
      <c r="AE17" s="60">
        <v>433.30146019999898</v>
      </c>
      <c r="AF17" s="60">
        <v>97.281288895837093</v>
      </c>
      <c r="AG17" s="63">
        <v>56.918612725101802</v>
      </c>
      <c r="AH17" s="60">
        <v>251.94326899999999</v>
      </c>
      <c r="AI17" s="60">
        <v>56.564235730103</v>
      </c>
      <c r="AJ17" s="63">
        <v>33.095345098278898</v>
      </c>
      <c r="AK17" s="60">
        <v>71.807384100000206</v>
      </c>
      <c r="AL17" s="60">
        <v>16.121604746640301</v>
      </c>
      <c r="AM17" s="63">
        <v>9.4326400019608094</v>
      </c>
      <c r="AN17" s="60">
        <v>4.21285690000001</v>
      </c>
      <c r="AO17" s="60">
        <v>0.945836067518802</v>
      </c>
      <c r="AP17" s="63">
        <v>0.55340217465847796</v>
      </c>
      <c r="AR17" s="60" t="s">
        <v>25</v>
      </c>
      <c r="AS17" s="61">
        <v>761.26497019999897</v>
      </c>
      <c r="AT17" s="60">
        <v>170.91296544009899</v>
      </c>
      <c r="AU17" s="62">
        <v>25.799889368787099</v>
      </c>
      <c r="AV17" s="61">
        <v>982.30919929999902</v>
      </c>
      <c r="AW17" s="60">
        <v>220.54000223778101</v>
      </c>
      <c r="AX17" s="62">
        <v>31.3335089539382</v>
      </c>
      <c r="AY17" s="67">
        <v>-22.5025103355967</v>
      </c>
      <c r="BA17" s="60" t="s">
        <v>25</v>
      </c>
      <c r="BB17" s="61">
        <v>825.28427360000103</v>
      </c>
      <c r="BC17" s="60">
        <v>185.28605420396201</v>
      </c>
      <c r="BD17" s="62">
        <v>24.088723752974602</v>
      </c>
      <c r="BE17" s="60">
        <v>471.34230739999998</v>
      </c>
      <c r="BF17" s="60">
        <v>105.821907809509</v>
      </c>
      <c r="BG17" s="63">
        <v>57.1127213346671</v>
      </c>
      <c r="BH17" s="60">
        <v>279.81360090000101</v>
      </c>
      <c r="BI17" s="60">
        <v>62.821453990884898</v>
      </c>
      <c r="BJ17" s="63">
        <v>33.905117285152699</v>
      </c>
      <c r="BK17" s="60">
        <v>69.741884899999903</v>
      </c>
      <c r="BL17" s="60">
        <v>15.6578758122937</v>
      </c>
      <c r="BM17" s="63">
        <v>8.4506499312990009</v>
      </c>
      <c r="BN17" s="60">
        <v>4.3864803999999999</v>
      </c>
      <c r="BO17" s="60">
        <v>0.98481659127427101</v>
      </c>
      <c r="BP17" s="63">
        <v>0.53151144888119395</v>
      </c>
      <c r="BR17" s="60" t="s">
        <v>25</v>
      </c>
      <c r="BS17" s="61">
        <v>825.28427360000103</v>
      </c>
      <c r="BT17" s="60">
        <v>185.28605420396201</v>
      </c>
      <c r="BU17" s="62">
        <v>24.088723752974602</v>
      </c>
      <c r="BV17" s="61">
        <v>1069.2151953</v>
      </c>
      <c r="BW17" s="60">
        <v>240.051423454212</v>
      </c>
      <c r="BX17" s="62">
        <v>29.095144235956901</v>
      </c>
      <c r="BY17" s="67">
        <v>-22.8140156230717</v>
      </c>
      <c r="CA17" s="60" t="s">
        <v>25</v>
      </c>
      <c r="CB17" s="61">
        <v>738.957091700001</v>
      </c>
      <c r="CC17" s="60">
        <v>165.90458358048099</v>
      </c>
      <c r="CD17" s="62">
        <v>25.308543372661099</v>
      </c>
      <c r="CE17" s="60">
        <v>432.00694240000098</v>
      </c>
      <c r="CF17" s="60">
        <v>96.990654380033106</v>
      </c>
      <c r="CG17" s="63">
        <v>58.461708704378403</v>
      </c>
      <c r="CH17" s="60">
        <v>237.97750730000001</v>
      </c>
      <c r="CI17" s="60">
        <v>53.428757492939901</v>
      </c>
      <c r="CJ17" s="63">
        <v>32.2045095680079</v>
      </c>
      <c r="CK17" s="60">
        <v>64.969461499999994</v>
      </c>
      <c r="CL17" s="60">
        <v>14.586410465063301</v>
      </c>
      <c r="CM17" s="63">
        <v>8.7920479050461608</v>
      </c>
      <c r="CN17" s="60">
        <v>4.0031805000000098</v>
      </c>
      <c r="CO17" s="60">
        <v>0.89876124244522804</v>
      </c>
      <c r="CP17" s="63">
        <v>0.54173382256749603</v>
      </c>
      <c r="CR17" s="60" t="s">
        <v>25</v>
      </c>
      <c r="CS17" s="61">
        <v>738.957091700001</v>
      </c>
      <c r="CT17" s="60">
        <v>165.90458358048099</v>
      </c>
      <c r="CU17" s="62">
        <v>25.308543372661099</v>
      </c>
      <c r="CV17" s="61">
        <v>972.32301860000098</v>
      </c>
      <c r="CW17" s="60">
        <v>218.29798687694199</v>
      </c>
      <c r="CX17" s="62">
        <v>31.2398763405285</v>
      </c>
      <c r="CY17" s="67">
        <v>-24.000864160967001</v>
      </c>
      <c r="DA17" s="60" t="s">
        <v>25</v>
      </c>
      <c r="DB17" s="61">
        <v>801.33198139999899</v>
      </c>
      <c r="DC17" s="60">
        <v>179.90848207173201</v>
      </c>
      <c r="DD17" s="62">
        <v>25.266497635655199</v>
      </c>
      <c r="DE17" s="60">
        <v>466.73436869999898</v>
      </c>
      <c r="DF17" s="60">
        <v>104.787371217635</v>
      </c>
      <c r="DG17" s="63">
        <v>58.244819816697202</v>
      </c>
      <c r="DH17" s="60">
        <v>265.64805630000001</v>
      </c>
      <c r="DI17" s="60">
        <v>59.641122136098403</v>
      </c>
      <c r="DJ17" s="63">
        <v>33.1508117067646</v>
      </c>
      <c r="DK17" s="60">
        <v>64.780743200000003</v>
      </c>
      <c r="DL17" s="60">
        <v>14.544040980654501</v>
      </c>
      <c r="DM17" s="63">
        <v>8.0841330065002808</v>
      </c>
      <c r="DN17" s="60">
        <v>4.1688131999999998</v>
      </c>
      <c r="DO17" s="60">
        <v>0.93594773734385905</v>
      </c>
      <c r="DP17" s="63">
        <v>0.52023547003786197</v>
      </c>
      <c r="DR17" s="60" t="s">
        <v>25</v>
      </c>
      <c r="DS17" s="61">
        <v>801.33198139999899</v>
      </c>
      <c r="DT17" s="60">
        <v>179.90848207173201</v>
      </c>
      <c r="DU17" s="62">
        <v>25.266497635655199</v>
      </c>
      <c r="DV17" s="61">
        <v>1061.9511496</v>
      </c>
      <c r="DW17" s="60">
        <v>238.420559510277</v>
      </c>
      <c r="DX17" s="62">
        <v>31.371609365580699</v>
      </c>
      <c r="DY17" s="67">
        <v>-24.5415401921423</v>
      </c>
      <c r="EA17" s="60" t="s">
        <v>25</v>
      </c>
      <c r="EB17" s="61">
        <v>762.74565210000299</v>
      </c>
      <c r="EC17" s="60">
        <v>171.24539599228501</v>
      </c>
      <c r="ED17" s="62">
        <v>22.656011269871101</v>
      </c>
      <c r="EE17" s="60">
        <v>437.500436400002</v>
      </c>
      <c r="EF17" s="60">
        <v>98.224008582474397</v>
      </c>
      <c r="EG17" s="63">
        <v>57.358627374075397</v>
      </c>
      <c r="EH17" s="60">
        <v>254.13273230000101</v>
      </c>
      <c r="EI17" s="60">
        <v>57.055796067139298</v>
      </c>
      <c r="EJ17" s="63">
        <v>33.3181489268826</v>
      </c>
      <c r="EK17" s="60">
        <v>66.821532400000095</v>
      </c>
      <c r="EL17" s="60">
        <v>15.00222222853</v>
      </c>
      <c r="EM17" s="63">
        <v>8.7606572670753398</v>
      </c>
      <c r="EN17" s="60">
        <v>4.2909509999999997</v>
      </c>
      <c r="EO17" s="60">
        <v>0.963369114141015</v>
      </c>
      <c r="EP17" s="63">
        <v>0.56256643196668299</v>
      </c>
      <c r="ER17" s="60" t="s">
        <v>25</v>
      </c>
      <c r="ES17" s="61">
        <v>762.74565210000299</v>
      </c>
      <c r="ET17" s="60">
        <v>171.24539599228501</v>
      </c>
      <c r="EU17" s="62">
        <v>22.656011269871101</v>
      </c>
      <c r="EV17" s="61">
        <v>998.16240719999996</v>
      </c>
      <c r="EW17" s="60">
        <v>224.09923441053701</v>
      </c>
      <c r="EX17" s="62">
        <v>27.3290274648798</v>
      </c>
      <c r="EY17" s="67">
        <v>-23.5850151640531</v>
      </c>
    </row>
    <row r="18" spans="1:155" s="30" customFormat="1" x14ac:dyDescent="0.2">
      <c r="A18" s="60" t="s">
        <v>26</v>
      </c>
      <c r="B18" s="61">
        <v>1324.6242606999999</v>
      </c>
      <c r="C18" s="60">
        <v>297.39377135750402</v>
      </c>
      <c r="D18" s="62">
        <v>43.231830545669602</v>
      </c>
      <c r="E18" s="60">
        <v>545.51875829999994</v>
      </c>
      <c r="F18" s="60">
        <v>122.475395997479</v>
      </c>
      <c r="G18" s="63">
        <v>41.182905559325903</v>
      </c>
      <c r="H18" s="60">
        <v>664.4609451</v>
      </c>
      <c r="I18" s="60">
        <v>149.17931993683601</v>
      </c>
      <c r="J18" s="63">
        <v>50.162220700145099</v>
      </c>
      <c r="K18" s="60">
        <v>99.013540400000096</v>
      </c>
      <c r="L18" s="60">
        <v>22.229707750825799</v>
      </c>
      <c r="M18" s="63">
        <v>7.4748397215430904</v>
      </c>
      <c r="N18" s="60">
        <v>15.631016900000001</v>
      </c>
      <c r="O18" s="60">
        <v>3.5093476723635901</v>
      </c>
      <c r="P18" s="63">
        <v>1.18003401898586</v>
      </c>
      <c r="R18" s="60" t="s">
        <v>26</v>
      </c>
      <c r="S18" s="61">
        <v>1324.6242606999999</v>
      </c>
      <c r="T18" s="60">
        <v>297.39377135750402</v>
      </c>
      <c r="U18" s="62">
        <v>43.231830545669602</v>
      </c>
      <c r="V18" s="61">
        <v>1140.2624653</v>
      </c>
      <c r="W18" s="60">
        <v>256.002373619347</v>
      </c>
      <c r="X18" s="62">
        <v>35.205047462802803</v>
      </c>
      <c r="Y18" s="67">
        <v>16.168364829188199</v>
      </c>
      <c r="AA18" s="60" t="s">
        <v>26</v>
      </c>
      <c r="AB18" s="61">
        <v>1308.7053599999999</v>
      </c>
      <c r="AC18" s="60">
        <v>293.81979037625899</v>
      </c>
      <c r="AD18" s="62">
        <v>44.353089694207299</v>
      </c>
      <c r="AE18" s="60">
        <v>542.95387350000101</v>
      </c>
      <c r="AF18" s="60">
        <v>121.899549105345</v>
      </c>
      <c r="AG18" s="63">
        <v>41.487861981401302</v>
      </c>
      <c r="AH18" s="60">
        <v>645.61856679999903</v>
      </c>
      <c r="AI18" s="60">
        <v>144.94898375001401</v>
      </c>
      <c r="AJ18" s="63">
        <v>49.332614240993003</v>
      </c>
      <c r="AK18" s="60">
        <v>106.421285</v>
      </c>
      <c r="AL18" s="60">
        <v>23.8928337928348</v>
      </c>
      <c r="AM18" s="63">
        <v>8.1317986655147507</v>
      </c>
      <c r="AN18" s="60">
        <v>13.711634699999999</v>
      </c>
      <c r="AO18" s="60">
        <v>3.07842372806499</v>
      </c>
      <c r="AP18" s="63">
        <v>1.0477251120909301</v>
      </c>
      <c r="AR18" s="60" t="s">
        <v>26</v>
      </c>
      <c r="AS18" s="61">
        <v>1308.7053599999999</v>
      </c>
      <c r="AT18" s="60">
        <v>293.81979037625899</v>
      </c>
      <c r="AU18" s="62">
        <v>44.353089694207299</v>
      </c>
      <c r="AV18" s="61">
        <v>1152.1816983000001</v>
      </c>
      <c r="AW18" s="60">
        <v>258.67838202318302</v>
      </c>
      <c r="AX18" s="62">
        <v>36.7520690898276</v>
      </c>
      <c r="AY18" s="67">
        <v>13.5849807309858</v>
      </c>
      <c r="BA18" s="60" t="s">
        <v>26</v>
      </c>
      <c r="BB18" s="61">
        <v>1596.3695577000001</v>
      </c>
      <c r="BC18" s="60">
        <v>358.40379595179098</v>
      </c>
      <c r="BD18" s="62">
        <v>46.595465966350901</v>
      </c>
      <c r="BE18" s="60">
        <v>678.83839169999897</v>
      </c>
      <c r="BF18" s="60">
        <v>152.407226290149</v>
      </c>
      <c r="BG18" s="63">
        <v>42.523887305772</v>
      </c>
      <c r="BH18" s="60">
        <v>787.44582089999994</v>
      </c>
      <c r="BI18" s="60">
        <v>176.79087524291899</v>
      </c>
      <c r="BJ18" s="63">
        <v>49.327288728465099</v>
      </c>
      <c r="BK18" s="60">
        <v>116.7621833</v>
      </c>
      <c r="BL18" s="60">
        <v>26.214487439006401</v>
      </c>
      <c r="BM18" s="63">
        <v>7.3142326434881104</v>
      </c>
      <c r="BN18" s="60">
        <v>13.323161799999999</v>
      </c>
      <c r="BO18" s="60">
        <v>2.9912069797169498</v>
      </c>
      <c r="BP18" s="63">
        <v>0.83459132227474997</v>
      </c>
      <c r="BR18" s="60" t="s">
        <v>26</v>
      </c>
      <c r="BS18" s="61">
        <v>1596.3695577000001</v>
      </c>
      <c r="BT18" s="60">
        <v>358.40379595179098</v>
      </c>
      <c r="BU18" s="62">
        <v>46.595465966350901</v>
      </c>
      <c r="BV18" s="61">
        <v>1421.8290187</v>
      </c>
      <c r="BW18" s="60">
        <v>319.21738612373002</v>
      </c>
      <c r="BX18" s="62">
        <v>38.690359583169297</v>
      </c>
      <c r="BY18" s="67">
        <v>12.275775547159901</v>
      </c>
      <c r="CA18" s="60" t="s">
        <v>26</v>
      </c>
      <c r="CB18" s="61">
        <v>1262.6206787000001</v>
      </c>
      <c r="CC18" s="60">
        <v>283.473235824727</v>
      </c>
      <c r="CD18" s="62">
        <v>43.2434989379204</v>
      </c>
      <c r="CE18" s="60">
        <v>545.47563530000002</v>
      </c>
      <c r="CF18" s="60">
        <v>122.46571437531399</v>
      </c>
      <c r="CG18" s="63">
        <v>43.2018613746786</v>
      </c>
      <c r="CH18" s="60">
        <v>592.11544770000103</v>
      </c>
      <c r="CI18" s="60">
        <v>132.93690240693999</v>
      </c>
      <c r="CJ18" s="63">
        <v>46.895750852872602</v>
      </c>
      <c r="CK18" s="60">
        <v>109.9808577</v>
      </c>
      <c r="CL18" s="60">
        <v>24.691999851528902</v>
      </c>
      <c r="CM18" s="63">
        <v>8.71052245186074</v>
      </c>
      <c r="CN18" s="60">
        <v>15.048738</v>
      </c>
      <c r="CO18" s="60">
        <v>3.37861919094397</v>
      </c>
      <c r="CP18" s="63">
        <v>1.19186532058815</v>
      </c>
      <c r="CR18" s="60" t="s">
        <v>26</v>
      </c>
      <c r="CS18" s="61">
        <v>1262.6206787000001</v>
      </c>
      <c r="CT18" s="60">
        <v>283.473235824727</v>
      </c>
      <c r="CU18" s="62">
        <v>43.2434989379204</v>
      </c>
      <c r="CV18" s="61">
        <v>1126.4117859999999</v>
      </c>
      <c r="CW18" s="60">
        <v>252.89273273845799</v>
      </c>
      <c r="CX18" s="62">
        <v>36.190611792592001</v>
      </c>
      <c r="CY18" s="67">
        <v>12.092282271272399</v>
      </c>
      <c r="DA18" s="60" t="s">
        <v>26</v>
      </c>
      <c r="DB18" s="61">
        <v>1466.8274765000001</v>
      </c>
      <c r="DC18" s="60">
        <v>329.32007068677899</v>
      </c>
      <c r="DD18" s="62">
        <v>46.249986057153599</v>
      </c>
      <c r="DE18" s="60">
        <v>612.22481949999894</v>
      </c>
      <c r="DF18" s="60">
        <v>137.45169357954799</v>
      </c>
      <c r="DG18" s="63">
        <v>41.7380250444197</v>
      </c>
      <c r="DH18" s="60">
        <v>727.22456460000001</v>
      </c>
      <c r="DI18" s="60">
        <v>163.270492853516</v>
      </c>
      <c r="DJ18" s="63">
        <v>49.578057150608601</v>
      </c>
      <c r="DK18" s="60">
        <v>113.57859259999999</v>
      </c>
      <c r="DL18" s="60">
        <v>25.4997337742718</v>
      </c>
      <c r="DM18" s="63">
        <v>7.7431459677187204</v>
      </c>
      <c r="DN18" s="60">
        <v>13.7994998</v>
      </c>
      <c r="DO18" s="60">
        <v>3.09815047944269</v>
      </c>
      <c r="DP18" s="63">
        <v>0.940771837252942</v>
      </c>
      <c r="DR18" s="60" t="s">
        <v>26</v>
      </c>
      <c r="DS18" s="61">
        <v>1466.8274765000001</v>
      </c>
      <c r="DT18" s="60">
        <v>329.32007068677899</v>
      </c>
      <c r="DU18" s="62">
        <v>46.249986057153599</v>
      </c>
      <c r="DV18" s="61">
        <v>1290.8103255000101</v>
      </c>
      <c r="DW18" s="60">
        <v>289.80214404709301</v>
      </c>
      <c r="DX18" s="62">
        <v>38.132448288131997</v>
      </c>
      <c r="DY18" s="67">
        <v>13.6361746976115</v>
      </c>
      <c r="EA18" s="60" t="s">
        <v>26</v>
      </c>
      <c r="EB18" s="61">
        <v>1651.09130770001</v>
      </c>
      <c r="EC18" s="60">
        <v>370.68947430648399</v>
      </c>
      <c r="ED18" s="62">
        <v>49.042748617245699</v>
      </c>
      <c r="EE18" s="60">
        <v>716.922412900003</v>
      </c>
      <c r="EF18" s="60">
        <v>160.95753827608701</v>
      </c>
      <c r="EG18" s="63">
        <v>43.421124534819697</v>
      </c>
      <c r="EH18" s="60">
        <v>797.43812800000205</v>
      </c>
      <c r="EI18" s="60">
        <v>179.03426605282399</v>
      </c>
      <c r="EJ18" s="63">
        <v>48.2976395236945</v>
      </c>
      <c r="EK18" s="60">
        <v>123.78584480000001</v>
      </c>
      <c r="EL18" s="60">
        <v>27.791382294548001</v>
      </c>
      <c r="EM18" s="63">
        <v>7.4972137653874196</v>
      </c>
      <c r="EN18" s="60">
        <v>12.944922</v>
      </c>
      <c r="EO18" s="60">
        <v>2.90628768302517</v>
      </c>
      <c r="EP18" s="63">
        <v>0.78402217609833302</v>
      </c>
      <c r="ER18" s="60" t="s">
        <v>26</v>
      </c>
      <c r="ES18" s="61">
        <v>1651.09130770001</v>
      </c>
      <c r="ET18" s="60">
        <v>370.68947430648399</v>
      </c>
      <c r="EU18" s="62">
        <v>49.042748617245699</v>
      </c>
      <c r="EV18" s="61">
        <v>1496.14679629999</v>
      </c>
      <c r="EW18" s="60">
        <v>335.90260382289102</v>
      </c>
      <c r="EX18" s="62">
        <v>40.963511140709201</v>
      </c>
      <c r="EY18" s="67">
        <v>10.356237221053201</v>
      </c>
    </row>
    <row r="19" spans="1:155" s="30" customFormat="1" x14ac:dyDescent="0.2">
      <c r="A19" s="60" t="s">
        <v>27</v>
      </c>
      <c r="B19" s="61">
        <v>854.83778659999803</v>
      </c>
      <c r="C19" s="60">
        <v>191.92116647594099</v>
      </c>
      <c r="D19" s="62">
        <v>27.8993850790539</v>
      </c>
      <c r="E19" s="60">
        <v>468.89456059999799</v>
      </c>
      <c r="F19" s="60">
        <v>105.272359780095</v>
      </c>
      <c r="G19" s="63">
        <v>54.851875753523103</v>
      </c>
      <c r="H19" s="60">
        <v>271.53960080000002</v>
      </c>
      <c r="I19" s="60">
        <v>60.963843371061699</v>
      </c>
      <c r="J19" s="63">
        <v>31.765044205639501</v>
      </c>
      <c r="K19" s="60">
        <v>105.3042268</v>
      </c>
      <c r="L19" s="60">
        <v>23.642041050485201</v>
      </c>
      <c r="M19" s="63">
        <v>12.3186209653686</v>
      </c>
      <c r="N19" s="60">
        <v>9.0993984000000001</v>
      </c>
      <c r="O19" s="60">
        <v>2.0429222742986699</v>
      </c>
      <c r="P19" s="63">
        <v>1.0644590754687699</v>
      </c>
      <c r="R19" s="60" t="s">
        <v>27</v>
      </c>
      <c r="S19" s="61">
        <v>854.83778659999803</v>
      </c>
      <c r="T19" s="60">
        <v>191.92116647594099</v>
      </c>
      <c r="U19" s="62">
        <v>27.8993850790539</v>
      </c>
      <c r="V19" s="61">
        <v>1084.9525196</v>
      </c>
      <c r="W19" s="60">
        <v>243.58463839184199</v>
      </c>
      <c r="X19" s="62">
        <v>33.497379866271601</v>
      </c>
      <c r="Y19" s="67">
        <v>-21.209659302403399</v>
      </c>
      <c r="AA19" s="60" t="s">
        <v>27</v>
      </c>
      <c r="AB19" s="61">
        <v>775.86507280000001</v>
      </c>
      <c r="AC19" s="60">
        <v>174.190860691788</v>
      </c>
      <c r="AD19" s="62">
        <v>26.2946987276808</v>
      </c>
      <c r="AE19" s="60">
        <v>425.16778110000001</v>
      </c>
      <c r="AF19" s="60">
        <v>95.455181995694602</v>
      </c>
      <c r="AG19" s="63">
        <v>54.799190736299401</v>
      </c>
      <c r="AH19" s="60">
        <v>247.32543899999999</v>
      </c>
      <c r="AI19" s="60">
        <v>55.527478424705301</v>
      </c>
      <c r="AJ19" s="63">
        <v>31.8773776099282</v>
      </c>
      <c r="AK19" s="60">
        <v>95.671420800000107</v>
      </c>
      <c r="AL19" s="60">
        <v>21.4793624780866</v>
      </c>
      <c r="AM19" s="63">
        <v>12.3309353847743</v>
      </c>
      <c r="AN19" s="60">
        <v>7.7004318999999901</v>
      </c>
      <c r="AO19" s="60">
        <v>1.72883779330181</v>
      </c>
      <c r="AP19" s="63">
        <v>0.992496268998177</v>
      </c>
      <c r="AR19" s="60" t="s">
        <v>27</v>
      </c>
      <c r="AS19" s="61">
        <v>775.86507280000001</v>
      </c>
      <c r="AT19" s="60">
        <v>174.190860691788</v>
      </c>
      <c r="AU19" s="62">
        <v>26.2946987276808</v>
      </c>
      <c r="AV19" s="61">
        <v>992.01805439999998</v>
      </c>
      <c r="AW19" s="60">
        <v>222.71975473018</v>
      </c>
      <c r="AX19" s="62">
        <v>31.6432001371473</v>
      </c>
      <c r="AY19" s="67">
        <v>-21.7892185168681</v>
      </c>
      <c r="BA19" s="60" t="s">
        <v>27</v>
      </c>
      <c r="BB19" s="61">
        <v>895.77653239999904</v>
      </c>
      <c r="BC19" s="60">
        <v>201.11239780796799</v>
      </c>
      <c r="BD19" s="62">
        <v>26.146279680399601</v>
      </c>
      <c r="BE19" s="60">
        <v>512.12975069999902</v>
      </c>
      <c r="BF19" s="60">
        <v>114.979169945571</v>
      </c>
      <c r="BG19" s="63">
        <v>57.171597175902903</v>
      </c>
      <c r="BH19" s="60">
        <v>270.6120482</v>
      </c>
      <c r="BI19" s="60">
        <v>60.755596871257602</v>
      </c>
      <c r="BJ19" s="63">
        <v>30.209772014786498</v>
      </c>
      <c r="BK19" s="60">
        <v>106.8947225</v>
      </c>
      <c r="BL19" s="60">
        <v>23.9991260960972</v>
      </c>
      <c r="BM19" s="63">
        <v>11.933190771765799</v>
      </c>
      <c r="BN19" s="60">
        <v>6.1400110000000003</v>
      </c>
      <c r="BO19" s="60">
        <v>1.3785048950421701</v>
      </c>
      <c r="BP19" s="63">
        <v>0.68544003754479299</v>
      </c>
      <c r="BR19" s="60" t="s">
        <v>27</v>
      </c>
      <c r="BS19" s="61">
        <v>895.77653239999904</v>
      </c>
      <c r="BT19" s="60">
        <v>201.11239780796799</v>
      </c>
      <c r="BU19" s="62">
        <v>26.146279680399601</v>
      </c>
      <c r="BV19" s="61">
        <v>1173.0685539999999</v>
      </c>
      <c r="BW19" s="60">
        <v>263.36772750228602</v>
      </c>
      <c r="BX19" s="62">
        <v>31.921168841712099</v>
      </c>
      <c r="BY19" s="67">
        <v>-23.6381770404188</v>
      </c>
      <c r="CA19" s="60" t="s">
        <v>27</v>
      </c>
      <c r="CB19" s="61">
        <v>811.07693859999995</v>
      </c>
      <c r="CC19" s="60">
        <v>182.09633991142999</v>
      </c>
      <c r="CD19" s="62">
        <v>27.778576198382101</v>
      </c>
      <c r="CE19" s="60">
        <v>447.72840559999997</v>
      </c>
      <c r="CF19" s="60">
        <v>100.520308313621</v>
      </c>
      <c r="CG19" s="63">
        <v>55.201718146841202</v>
      </c>
      <c r="CH19" s="60">
        <v>259.76068129999999</v>
      </c>
      <c r="CI19" s="60">
        <v>58.319337003066998</v>
      </c>
      <c r="CJ19" s="63">
        <v>32.026638773427898</v>
      </c>
      <c r="CK19" s="60">
        <v>97.046997200000206</v>
      </c>
      <c r="CL19" s="60">
        <v>21.788195605731602</v>
      </c>
      <c r="CM19" s="63">
        <v>11.965202384808601</v>
      </c>
      <c r="CN19" s="60">
        <v>6.5408545</v>
      </c>
      <c r="CO19" s="60">
        <v>1.46849898900973</v>
      </c>
      <c r="CP19" s="63">
        <v>0.80644069492225601</v>
      </c>
      <c r="CR19" s="60" t="s">
        <v>27</v>
      </c>
      <c r="CS19" s="61">
        <v>811.07693859999995</v>
      </c>
      <c r="CT19" s="60">
        <v>182.09633991142999</v>
      </c>
      <c r="CU19" s="62">
        <v>27.778576198382101</v>
      </c>
      <c r="CV19" s="61">
        <v>1005.7820151</v>
      </c>
      <c r="CW19" s="60">
        <v>225.80992626246501</v>
      </c>
      <c r="CX19" s="62">
        <v>32.314884226943803</v>
      </c>
      <c r="CY19" s="67">
        <v>-19.358576070843899</v>
      </c>
      <c r="DA19" s="60" t="s">
        <v>27</v>
      </c>
      <c r="DB19" s="61">
        <v>796.06311359999995</v>
      </c>
      <c r="DC19" s="60">
        <v>178.725559100808</v>
      </c>
      <c r="DD19" s="62">
        <v>25.100366944629101</v>
      </c>
      <c r="DE19" s="60">
        <v>452.30740359999999</v>
      </c>
      <c r="DF19" s="60">
        <v>101.54834737696901</v>
      </c>
      <c r="DG19" s="63">
        <v>56.8180331273674</v>
      </c>
      <c r="DH19" s="60">
        <v>241.15641099999999</v>
      </c>
      <c r="DI19" s="60">
        <v>54.142458870888198</v>
      </c>
      <c r="DJ19" s="63">
        <v>30.293629597963601</v>
      </c>
      <c r="DK19" s="60">
        <v>95.6718232999999</v>
      </c>
      <c r="DL19" s="60">
        <v>21.4794528440843</v>
      </c>
      <c r="DM19" s="63">
        <v>12.018120380851199</v>
      </c>
      <c r="DN19" s="60">
        <v>6.9274756999999898</v>
      </c>
      <c r="DO19" s="60">
        <v>1.5553000088657301</v>
      </c>
      <c r="DP19" s="63">
        <v>0.87021689381790102</v>
      </c>
      <c r="DR19" s="60" t="s">
        <v>27</v>
      </c>
      <c r="DS19" s="61">
        <v>796.06311359999995</v>
      </c>
      <c r="DT19" s="60">
        <v>178.725559100808</v>
      </c>
      <c r="DU19" s="62">
        <v>25.100366944629101</v>
      </c>
      <c r="DV19" s="61">
        <v>1023.6414171</v>
      </c>
      <c r="DW19" s="60">
        <v>229.819572675074</v>
      </c>
      <c r="DX19" s="62">
        <v>30.239883143199702</v>
      </c>
      <c r="DY19" s="67">
        <v>-22.2322289522766</v>
      </c>
      <c r="EA19" s="60" t="s">
        <v>27</v>
      </c>
      <c r="EB19" s="61">
        <v>846.53553760000102</v>
      </c>
      <c r="EC19" s="60">
        <v>190.05721364485399</v>
      </c>
      <c r="ED19" s="62">
        <v>25.144841701041202</v>
      </c>
      <c r="EE19" s="60">
        <v>496.00695719999999</v>
      </c>
      <c r="EF19" s="60">
        <v>111.359412625673</v>
      </c>
      <c r="EG19" s="63">
        <v>58.592573515132202</v>
      </c>
      <c r="EH19" s="60">
        <v>238.52133160000099</v>
      </c>
      <c r="EI19" s="60">
        <v>53.550852463062</v>
      </c>
      <c r="EJ19" s="63">
        <v>28.176174656084601</v>
      </c>
      <c r="EK19" s="60">
        <v>107.101545</v>
      </c>
      <c r="EL19" s="60">
        <v>24.0455601869572</v>
      </c>
      <c r="EM19" s="63">
        <v>12.651748242447299</v>
      </c>
      <c r="EN19" s="60">
        <v>4.9057038000000004</v>
      </c>
      <c r="EO19" s="60">
        <v>1.1013883691620401</v>
      </c>
      <c r="EP19" s="63">
        <v>0.57950358633591204</v>
      </c>
      <c r="ER19" s="60" t="s">
        <v>27</v>
      </c>
      <c r="ES19" s="61">
        <v>846.53553760000102</v>
      </c>
      <c r="ET19" s="60">
        <v>190.05721364485399</v>
      </c>
      <c r="EU19" s="62">
        <v>25.144841701041202</v>
      </c>
      <c r="EV19" s="61">
        <v>1147.6608263999999</v>
      </c>
      <c r="EW19" s="60">
        <v>257.66339295492099</v>
      </c>
      <c r="EX19" s="62">
        <v>31.422195445162401</v>
      </c>
      <c r="EY19" s="67">
        <v>-26.238177854739</v>
      </c>
    </row>
    <row r="20" spans="1:155" s="30" customFormat="1" x14ac:dyDescent="0.2">
      <c r="A20" s="60" t="s">
        <v>28</v>
      </c>
      <c r="B20" s="61">
        <v>103.286021749184</v>
      </c>
      <c r="C20" s="60">
        <v>23.188930210496601</v>
      </c>
      <c r="D20" s="62">
        <v>3.3709512368718002</v>
      </c>
      <c r="E20" s="60">
        <v>0</v>
      </c>
      <c r="F20" s="60">
        <v>0</v>
      </c>
      <c r="G20" s="63">
        <v>0</v>
      </c>
      <c r="H20" s="60">
        <v>2.1245612</v>
      </c>
      <c r="I20" s="60">
        <v>0.476989050022331</v>
      </c>
      <c r="J20" s="63">
        <v>2.0569687591988099</v>
      </c>
      <c r="K20" s="60">
        <v>20.1858089999999</v>
      </c>
      <c r="L20" s="60">
        <v>4.5319522256370703</v>
      </c>
      <c r="M20" s="63">
        <v>19.543601988097102</v>
      </c>
      <c r="N20" s="60">
        <v>80.975651549183894</v>
      </c>
      <c r="O20" s="60">
        <v>18.179988934837201</v>
      </c>
      <c r="P20" s="63">
        <v>78.399429252704095</v>
      </c>
      <c r="R20" s="60" t="s">
        <v>28</v>
      </c>
      <c r="S20" s="61">
        <v>103.286021749184</v>
      </c>
      <c r="T20" s="60">
        <v>23.188930210496601</v>
      </c>
      <c r="U20" s="62">
        <v>3.3709512368718002</v>
      </c>
      <c r="V20" s="61">
        <v>6.3306034000000002</v>
      </c>
      <c r="W20" s="60">
        <v>1.42129513700718</v>
      </c>
      <c r="X20" s="62">
        <v>0.19545429227694899</v>
      </c>
      <c r="Y20" s="67">
        <v>1531.5351827155</v>
      </c>
      <c r="AA20" s="60" t="s">
        <v>28</v>
      </c>
      <c r="AB20" s="61">
        <v>104.81667906889901</v>
      </c>
      <c r="AC20" s="60">
        <v>23.532580833901001</v>
      </c>
      <c r="AD20" s="62">
        <v>3.55232255501102</v>
      </c>
      <c r="AE20" s="60">
        <v>0</v>
      </c>
      <c r="AF20" s="60">
        <v>0</v>
      </c>
      <c r="AG20" s="63">
        <v>0</v>
      </c>
      <c r="AH20" s="60">
        <v>2.2915654000000001</v>
      </c>
      <c r="AI20" s="60">
        <v>0.51448346284872504</v>
      </c>
      <c r="AJ20" s="63">
        <v>2.1862602596803198</v>
      </c>
      <c r="AK20" s="60">
        <v>20.2525897999999</v>
      </c>
      <c r="AL20" s="60">
        <v>4.5469453029613396</v>
      </c>
      <c r="AM20" s="63">
        <v>19.321915156925801</v>
      </c>
      <c r="AN20" s="60">
        <v>82.272523868899</v>
      </c>
      <c r="AO20" s="60">
        <v>18.471152068090898</v>
      </c>
      <c r="AP20" s="63">
        <v>78.491824583393793</v>
      </c>
      <c r="AR20" s="60" t="s">
        <v>28</v>
      </c>
      <c r="AS20" s="61">
        <v>104.81667906889901</v>
      </c>
      <c r="AT20" s="60">
        <v>23.532580833901001</v>
      </c>
      <c r="AU20" s="62">
        <v>3.55232255501102</v>
      </c>
      <c r="AV20" s="61">
        <v>8.5028372000000001</v>
      </c>
      <c r="AW20" s="60">
        <v>1.9089872480597601</v>
      </c>
      <c r="AX20" s="62">
        <v>0.27122185736419302</v>
      </c>
      <c r="AY20" s="67">
        <v>1132.72593139733</v>
      </c>
      <c r="BA20" s="60" t="s">
        <v>28</v>
      </c>
      <c r="BB20" s="61">
        <v>108.58871773482601</v>
      </c>
      <c r="BC20" s="60">
        <v>24.379448008124001</v>
      </c>
      <c r="BD20" s="62">
        <v>3.16953043681983</v>
      </c>
      <c r="BE20" s="60">
        <v>0</v>
      </c>
      <c r="BF20" s="60">
        <v>0</v>
      </c>
      <c r="BG20" s="63">
        <v>0</v>
      </c>
      <c r="BH20" s="60">
        <v>2.4536316</v>
      </c>
      <c r="BI20" s="60">
        <v>0.55086923642810204</v>
      </c>
      <c r="BJ20" s="63">
        <v>2.2595640239456398</v>
      </c>
      <c r="BK20" s="60">
        <v>19.895696899999901</v>
      </c>
      <c r="BL20" s="60">
        <v>4.4668186371205403</v>
      </c>
      <c r="BM20" s="63">
        <v>18.3220663389592</v>
      </c>
      <c r="BN20" s="60">
        <v>86.239389234825893</v>
      </c>
      <c r="BO20" s="60">
        <v>19.361760134575398</v>
      </c>
      <c r="BP20" s="63">
        <v>79.418369637095196</v>
      </c>
      <c r="BR20" s="60" t="s">
        <v>28</v>
      </c>
      <c r="BS20" s="61">
        <v>108.58871773482601</v>
      </c>
      <c r="BT20" s="60">
        <v>24.379448008124001</v>
      </c>
      <c r="BU20" s="62">
        <v>3.16953043681983</v>
      </c>
      <c r="BV20" s="61">
        <v>10.779457000000001</v>
      </c>
      <c r="BW20" s="60">
        <v>2.42011524741512</v>
      </c>
      <c r="BX20" s="62">
        <v>0.29332715956426098</v>
      </c>
      <c r="BY20" s="67">
        <v>907.36723319946202</v>
      </c>
      <c r="CA20" s="60" t="s">
        <v>28</v>
      </c>
      <c r="CB20" s="61">
        <v>107.138353334329</v>
      </c>
      <c r="CC20" s="60">
        <v>24.0538240921931</v>
      </c>
      <c r="CD20" s="62">
        <v>3.6693817444791201</v>
      </c>
      <c r="CE20" s="60">
        <v>0</v>
      </c>
      <c r="CF20" s="60">
        <v>0</v>
      </c>
      <c r="CG20" s="63">
        <v>0</v>
      </c>
      <c r="CH20" s="60">
        <v>2.4465851000000001</v>
      </c>
      <c r="CI20" s="60">
        <v>0.54928721405991499</v>
      </c>
      <c r="CJ20" s="63">
        <v>2.2835754180067802</v>
      </c>
      <c r="CK20" s="60">
        <v>20.174093799999898</v>
      </c>
      <c r="CL20" s="60">
        <v>4.5293220250484403</v>
      </c>
      <c r="CM20" s="63">
        <v>18.8299457403884</v>
      </c>
      <c r="CN20" s="60">
        <v>84.517674434329606</v>
      </c>
      <c r="CO20" s="60">
        <v>18.975214853084701</v>
      </c>
      <c r="CP20" s="63">
        <v>78.886478841604799</v>
      </c>
      <c r="CR20" s="60" t="s">
        <v>28</v>
      </c>
      <c r="CS20" s="61">
        <v>107.138353334329</v>
      </c>
      <c r="CT20" s="60">
        <v>24.0538240921931</v>
      </c>
      <c r="CU20" s="62">
        <v>3.6693817444791201</v>
      </c>
      <c r="CV20" s="61">
        <v>7.9251430999999997</v>
      </c>
      <c r="CW20" s="60">
        <v>1.77928810832092</v>
      </c>
      <c r="CX20" s="62">
        <v>0.254627819859157</v>
      </c>
      <c r="CY20" s="67">
        <v>1251.8791015184299</v>
      </c>
      <c r="DA20" s="60" t="s">
        <v>28</v>
      </c>
      <c r="DB20" s="61">
        <v>107.29725221650899</v>
      </c>
      <c r="DC20" s="60">
        <v>24.0894987655611</v>
      </c>
      <c r="DD20" s="62">
        <v>3.38314934679671</v>
      </c>
      <c r="DE20" s="60">
        <v>0</v>
      </c>
      <c r="DF20" s="60">
        <v>0</v>
      </c>
      <c r="DG20" s="63">
        <v>0</v>
      </c>
      <c r="DH20" s="60">
        <v>1.7130027999999999</v>
      </c>
      <c r="DI20" s="60">
        <v>0.384589334615352</v>
      </c>
      <c r="DJ20" s="63">
        <v>1.59650202089372</v>
      </c>
      <c r="DK20" s="60">
        <v>20.2729944999999</v>
      </c>
      <c r="DL20" s="60">
        <v>4.5515263987984396</v>
      </c>
      <c r="DM20" s="63">
        <v>18.894234550473101</v>
      </c>
      <c r="DN20" s="60">
        <v>85.311254916509</v>
      </c>
      <c r="DO20" s="60">
        <v>19.1533830321473</v>
      </c>
      <c r="DP20" s="63">
        <v>79.509263428633204</v>
      </c>
      <c r="DR20" s="60" t="s">
        <v>28</v>
      </c>
      <c r="DS20" s="61">
        <v>107.29725221650899</v>
      </c>
      <c r="DT20" s="60">
        <v>24.0894987655611</v>
      </c>
      <c r="DU20" s="62">
        <v>3.38314934679671</v>
      </c>
      <c r="DV20" s="61">
        <v>8.6677836999999904</v>
      </c>
      <c r="DW20" s="60">
        <v>1.9460196829642</v>
      </c>
      <c r="DX20" s="62">
        <v>0.25605916468396001</v>
      </c>
      <c r="DY20" s="67">
        <v>1137.8856687033999</v>
      </c>
      <c r="EA20" s="60" t="s">
        <v>28</v>
      </c>
      <c r="EB20" s="61">
        <v>106.264485159617</v>
      </c>
      <c r="EC20" s="60">
        <v>23.8576303791097</v>
      </c>
      <c r="ED20" s="62">
        <v>3.1563986851119799</v>
      </c>
      <c r="EE20" s="60">
        <v>0</v>
      </c>
      <c r="EF20" s="60">
        <v>0</v>
      </c>
      <c r="EG20" s="63">
        <v>0</v>
      </c>
      <c r="EH20" s="60">
        <v>1.485188</v>
      </c>
      <c r="EI20" s="60">
        <v>0.33344222478720098</v>
      </c>
      <c r="EJ20" s="63">
        <v>1.39763345935299</v>
      </c>
      <c r="EK20" s="60">
        <v>19.572530699999898</v>
      </c>
      <c r="EL20" s="60">
        <v>4.3942640132587698</v>
      </c>
      <c r="EM20" s="63">
        <v>18.4186943272727</v>
      </c>
      <c r="EN20" s="60">
        <v>85.206766459616901</v>
      </c>
      <c r="EO20" s="60">
        <v>19.1299241410637</v>
      </c>
      <c r="EP20" s="63">
        <v>80.183672213374294</v>
      </c>
      <c r="ER20" s="60" t="s">
        <v>28</v>
      </c>
      <c r="ES20" s="61">
        <v>106.264485159617</v>
      </c>
      <c r="ET20" s="60">
        <v>23.8576303791097</v>
      </c>
      <c r="EU20" s="62">
        <v>3.1563986851119799</v>
      </c>
      <c r="EV20" s="61">
        <v>10.4190164</v>
      </c>
      <c r="EW20" s="60">
        <v>2.3391920810768299</v>
      </c>
      <c r="EX20" s="62">
        <v>0.28526578771021499</v>
      </c>
      <c r="EY20" s="67">
        <v>919.90899217335698</v>
      </c>
    </row>
    <row r="21" spans="1:155" s="30" customFormat="1" x14ac:dyDescent="0.2">
      <c r="A21" s="56" t="s">
        <v>29</v>
      </c>
      <c r="B21" s="57">
        <v>438.0924</v>
      </c>
      <c r="C21" s="56">
        <v>98.356911393281095</v>
      </c>
      <c r="D21" s="58">
        <v>12.509438814621999</v>
      </c>
      <c r="E21" s="56"/>
      <c r="F21" s="56"/>
      <c r="G21" s="59"/>
      <c r="H21" s="56"/>
      <c r="I21" s="56"/>
      <c r="J21" s="59"/>
      <c r="K21" s="56"/>
      <c r="L21" s="56"/>
      <c r="M21" s="59"/>
      <c r="N21" s="56"/>
      <c r="O21" s="56"/>
      <c r="P21" s="59"/>
      <c r="R21" s="56" t="s">
        <v>29</v>
      </c>
      <c r="S21" s="57">
        <v>438.0924</v>
      </c>
      <c r="T21" s="56">
        <v>98.356911393281095</v>
      </c>
      <c r="U21" s="58">
        <v>12.509438814621999</v>
      </c>
      <c r="V21" s="57">
        <v>437.35160000000002</v>
      </c>
      <c r="W21" s="56">
        <v>98.190593055049007</v>
      </c>
      <c r="X21" s="58">
        <v>11.896615308085799</v>
      </c>
      <c r="Y21" s="114">
        <v>0.16938316905665299</v>
      </c>
      <c r="AA21" s="56" t="s">
        <v>29</v>
      </c>
      <c r="AB21" s="57">
        <v>708.23180000000002</v>
      </c>
      <c r="AC21" s="56">
        <v>159.006393168437</v>
      </c>
      <c r="AD21" s="58">
        <v>19.356497922459301</v>
      </c>
      <c r="AE21" s="56"/>
      <c r="AF21" s="56"/>
      <c r="AG21" s="59"/>
      <c r="AH21" s="56"/>
      <c r="AI21" s="56"/>
      <c r="AJ21" s="59"/>
      <c r="AK21" s="56"/>
      <c r="AL21" s="56"/>
      <c r="AM21" s="59"/>
      <c r="AN21" s="56"/>
      <c r="AO21" s="56"/>
      <c r="AP21" s="59"/>
      <c r="AR21" s="56" t="s">
        <v>29</v>
      </c>
      <c r="AS21" s="57">
        <v>708.23180000000002</v>
      </c>
      <c r="AT21" s="56">
        <v>159.006393168437</v>
      </c>
      <c r="AU21" s="58">
        <v>19.356497922459301</v>
      </c>
      <c r="AV21" s="57">
        <v>637.28240000000005</v>
      </c>
      <c r="AW21" s="56">
        <v>143.07741597274401</v>
      </c>
      <c r="AX21" s="58">
        <v>16.893761945376699</v>
      </c>
      <c r="AY21" s="114">
        <v>11.1331177512512</v>
      </c>
      <c r="BA21" s="56" t="s">
        <v>29</v>
      </c>
      <c r="BB21" s="57">
        <v>936.46339999999998</v>
      </c>
      <c r="BC21" s="56">
        <v>210.24707951302199</v>
      </c>
      <c r="BD21" s="58">
        <v>21.466295917132999</v>
      </c>
      <c r="BE21" s="56"/>
      <c r="BF21" s="56"/>
      <c r="BG21" s="59"/>
      <c r="BH21" s="56"/>
      <c r="BI21" s="56"/>
      <c r="BJ21" s="59"/>
      <c r="BK21" s="56"/>
      <c r="BL21" s="56"/>
      <c r="BM21" s="59"/>
      <c r="BN21" s="56"/>
      <c r="BO21" s="56"/>
      <c r="BP21" s="59"/>
      <c r="BR21" s="56" t="s">
        <v>29</v>
      </c>
      <c r="BS21" s="57">
        <v>936.46339999999998</v>
      </c>
      <c r="BT21" s="56">
        <v>210.24707951302199</v>
      </c>
      <c r="BU21" s="58">
        <v>21.466295917132999</v>
      </c>
      <c r="BV21" s="57">
        <v>878.69330000000002</v>
      </c>
      <c r="BW21" s="56">
        <v>197.27701062599999</v>
      </c>
      <c r="BX21" s="58">
        <v>19.2967342746113</v>
      </c>
      <c r="BY21" s="114">
        <v>6.5745465454214704</v>
      </c>
      <c r="CA21" s="56" t="s">
        <v>29</v>
      </c>
      <c r="CB21" s="57">
        <v>681.76509999999996</v>
      </c>
      <c r="CC21" s="56">
        <v>153.06430682598301</v>
      </c>
      <c r="CD21" s="58">
        <v>18.929726264892999</v>
      </c>
      <c r="CE21" s="56"/>
      <c r="CF21" s="56"/>
      <c r="CG21" s="59"/>
      <c r="CH21" s="56"/>
      <c r="CI21" s="56"/>
      <c r="CJ21" s="59"/>
      <c r="CK21" s="56"/>
      <c r="CL21" s="56"/>
      <c r="CM21" s="59"/>
      <c r="CN21" s="56"/>
      <c r="CO21" s="56"/>
      <c r="CP21" s="59"/>
      <c r="CR21" s="56" t="s">
        <v>29</v>
      </c>
      <c r="CS21" s="57">
        <v>681.76509999999996</v>
      </c>
      <c r="CT21" s="56">
        <v>153.06430682598301</v>
      </c>
      <c r="CU21" s="58">
        <v>18.929726264892999</v>
      </c>
      <c r="CV21" s="57">
        <v>585.66679999999997</v>
      </c>
      <c r="CW21" s="56">
        <v>131.48910493217099</v>
      </c>
      <c r="CX21" s="58">
        <v>15.836927425667</v>
      </c>
      <c r="CY21" s="114">
        <v>16.408357106805401</v>
      </c>
      <c r="DA21" s="56" t="s">
        <v>29</v>
      </c>
      <c r="DB21" s="57">
        <v>671.86260000000004</v>
      </c>
      <c r="DC21" s="56">
        <v>150.84107876936301</v>
      </c>
      <c r="DD21" s="58">
        <v>17.481023441375001</v>
      </c>
      <c r="DE21" s="56"/>
      <c r="DF21" s="56"/>
      <c r="DG21" s="59"/>
      <c r="DH21" s="56"/>
      <c r="DI21" s="56"/>
      <c r="DJ21" s="59"/>
      <c r="DK21" s="56"/>
      <c r="DL21" s="56"/>
      <c r="DM21" s="59"/>
      <c r="DN21" s="56"/>
      <c r="DO21" s="56"/>
      <c r="DP21" s="59"/>
      <c r="DR21" s="56" t="s">
        <v>29</v>
      </c>
      <c r="DS21" s="57">
        <v>671.86260000000004</v>
      </c>
      <c r="DT21" s="56">
        <v>150.84107876936301</v>
      </c>
      <c r="DU21" s="58">
        <v>17.481023441375001</v>
      </c>
      <c r="DV21" s="57">
        <v>571.17499999999995</v>
      </c>
      <c r="DW21" s="56">
        <v>128.23552489168301</v>
      </c>
      <c r="DX21" s="58">
        <v>14.437298555337501</v>
      </c>
      <c r="DY21" s="114">
        <v>17.628152492668601</v>
      </c>
      <c r="EA21" s="56" t="s">
        <v>29</v>
      </c>
      <c r="EB21" s="57">
        <v>856.07449999999994</v>
      </c>
      <c r="EC21" s="56">
        <v>192.19882322210401</v>
      </c>
      <c r="ED21" s="58">
        <v>20.273099053244199</v>
      </c>
      <c r="EE21" s="56"/>
      <c r="EF21" s="56"/>
      <c r="EG21" s="59"/>
      <c r="EH21" s="56"/>
      <c r="EI21" s="56"/>
      <c r="EJ21" s="59"/>
      <c r="EK21" s="56"/>
      <c r="EL21" s="56"/>
      <c r="EM21" s="59"/>
      <c r="EN21" s="56"/>
      <c r="EO21" s="56"/>
      <c r="EP21" s="59"/>
      <c r="ER21" s="56" t="s">
        <v>29</v>
      </c>
      <c r="ES21" s="57">
        <v>856.07449999999994</v>
      </c>
      <c r="ET21" s="56">
        <v>192.19882322210401</v>
      </c>
      <c r="EU21" s="58">
        <v>20.273099053244199</v>
      </c>
      <c r="EV21" s="57">
        <v>771.41959999999995</v>
      </c>
      <c r="EW21" s="56">
        <v>173.192799610859</v>
      </c>
      <c r="EX21" s="58">
        <v>17.4379061268024</v>
      </c>
      <c r="EY21" s="114">
        <v>10.9739109558534</v>
      </c>
    </row>
    <row r="22" spans="1:155" s="30" customFormat="1" ht="12.75" x14ac:dyDescent="0.25">
      <c r="A22" s="60" t="s">
        <v>181</v>
      </c>
      <c r="B22" s="61">
        <v>319.1037</v>
      </c>
      <c r="C22" s="60">
        <v>71.642544691869006</v>
      </c>
      <c r="D22" s="62">
        <v>9.1117951616359498</v>
      </c>
      <c r="E22" s="60"/>
      <c r="F22" s="60"/>
      <c r="G22" s="63"/>
      <c r="H22" s="60"/>
      <c r="I22" s="60"/>
      <c r="J22" s="63"/>
      <c r="K22" s="60"/>
      <c r="L22" s="60"/>
      <c r="M22" s="63"/>
      <c r="N22" s="60"/>
      <c r="O22" s="60"/>
      <c r="P22" s="63"/>
      <c r="R22" s="60" t="s">
        <v>181</v>
      </c>
      <c r="S22" s="61">
        <v>319.1037</v>
      </c>
      <c r="T22" s="60">
        <v>71.642544691869006</v>
      </c>
      <c r="U22" s="62">
        <v>9.1117951616359498</v>
      </c>
      <c r="V22" s="61">
        <v>437.35160000000002</v>
      </c>
      <c r="W22" s="60">
        <v>98.190593055049007</v>
      </c>
      <c r="X22" s="62">
        <v>11.896615308085799</v>
      </c>
      <c r="Y22" s="67">
        <v>-27.037262468000598</v>
      </c>
      <c r="AA22" s="60" t="s">
        <v>181</v>
      </c>
      <c r="AB22" s="61">
        <v>587.77239999999995</v>
      </c>
      <c r="AC22" s="60">
        <v>131.961836969133</v>
      </c>
      <c r="AD22" s="62">
        <v>16.064253595332701</v>
      </c>
      <c r="AE22" s="60"/>
      <c r="AF22" s="60"/>
      <c r="AG22" s="63"/>
      <c r="AH22" s="60"/>
      <c r="AI22" s="60"/>
      <c r="AJ22" s="63"/>
      <c r="AK22" s="60"/>
      <c r="AL22" s="60"/>
      <c r="AM22" s="63"/>
      <c r="AN22" s="60"/>
      <c r="AO22" s="60"/>
      <c r="AP22" s="63"/>
      <c r="AR22" s="60" t="s">
        <v>181</v>
      </c>
      <c r="AS22" s="61">
        <v>587.77239999999995</v>
      </c>
      <c r="AT22" s="60">
        <v>131.961836969133</v>
      </c>
      <c r="AU22" s="62">
        <v>16.064253595332701</v>
      </c>
      <c r="AV22" s="61">
        <v>637.28240000000005</v>
      </c>
      <c r="AW22" s="60">
        <v>143.07741597274401</v>
      </c>
      <c r="AX22" s="62">
        <v>16.893761945376699</v>
      </c>
      <c r="AY22" s="67">
        <v>-7.7689263033154701</v>
      </c>
      <c r="BA22" s="60" t="s">
        <v>181</v>
      </c>
      <c r="BB22" s="61">
        <v>814.18349999999998</v>
      </c>
      <c r="BC22" s="60">
        <v>182.79379958970199</v>
      </c>
      <c r="BD22" s="62">
        <v>18.663307014291298</v>
      </c>
      <c r="BE22" s="60"/>
      <c r="BF22" s="60"/>
      <c r="BG22" s="63"/>
      <c r="BH22" s="60"/>
      <c r="BI22" s="60"/>
      <c r="BJ22" s="63"/>
      <c r="BK22" s="60"/>
      <c r="BL22" s="60"/>
      <c r="BM22" s="63"/>
      <c r="BN22" s="60"/>
      <c r="BO22" s="60"/>
      <c r="BP22" s="63"/>
      <c r="BR22" s="60" t="s">
        <v>181</v>
      </c>
      <c r="BS22" s="61">
        <v>814.18349999999998</v>
      </c>
      <c r="BT22" s="60">
        <v>182.79379958970199</v>
      </c>
      <c r="BU22" s="62">
        <v>18.663307014291298</v>
      </c>
      <c r="BV22" s="61">
        <v>878.69330000000002</v>
      </c>
      <c r="BW22" s="60">
        <v>197.27701062599999</v>
      </c>
      <c r="BX22" s="62">
        <v>19.2967342746113</v>
      </c>
      <c r="BY22" s="67">
        <v>-7.3415604739446696</v>
      </c>
      <c r="CA22" s="60" t="s">
        <v>181</v>
      </c>
      <c r="CB22" s="61">
        <v>557.63720000000001</v>
      </c>
      <c r="CC22" s="60">
        <v>125.196129104265</v>
      </c>
      <c r="CD22" s="62">
        <v>15.483220761991801</v>
      </c>
      <c r="CE22" s="60"/>
      <c r="CF22" s="60"/>
      <c r="CG22" s="63"/>
      <c r="CH22" s="60"/>
      <c r="CI22" s="60"/>
      <c r="CJ22" s="63"/>
      <c r="CK22" s="60"/>
      <c r="CL22" s="60"/>
      <c r="CM22" s="63"/>
      <c r="CN22" s="60"/>
      <c r="CO22" s="60"/>
      <c r="CP22" s="63"/>
      <c r="CR22" s="60" t="s">
        <v>181</v>
      </c>
      <c r="CS22" s="61">
        <v>557.63720000000001</v>
      </c>
      <c r="CT22" s="60">
        <v>125.196129104265</v>
      </c>
      <c r="CU22" s="62">
        <v>15.483220761991801</v>
      </c>
      <c r="CV22" s="61">
        <v>585.66679999999997</v>
      </c>
      <c r="CW22" s="60">
        <v>131.48910493217099</v>
      </c>
      <c r="CX22" s="62">
        <v>15.836927425667</v>
      </c>
      <c r="CY22" s="67">
        <v>-4.7859294738919704</v>
      </c>
      <c r="DA22" s="60" t="s">
        <v>181</v>
      </c>
      <c r="DB22" s="61">
        <v>545.51099999999997</v>
      </c>
      <c r="DC22" s="60">
        <v>122.473654167614</v>
      </c>
      <c r="DD22" s="62">
        <v>14.193513046459101</v>
      </c>
      <c r="DE22" s="60"/>
      <c r="DF22" s="60"/>
      <c r="DG22" s="63"/>
      <c r="DH22" s="60"/>
      <c r="DI22" s="60"/>
      <c r="DJ22" s="63"/>
      <c r="DK22" s="60"/>
      <c r="DL22" s="60"/>
      <c r="DM22" s="63"/>
      <c r="DN22" s="60"/>
      <c r="DO22" s="60"/>
      <c r="DP22" s="63"/>
      <c r="DR22" s="60" t="s">
        <v>181</v>
      </c>
      <c r="DS22" s="61">
        <v>545.51099999999997</v>
      </c>
      <c r="DT22" s="60">
        <v>122.473654167614</v>
      </c>
      <c r="DU22" s="62">
        <v>14.193513046459101</v>
      </c>
      <c r="DV22" s="61">
        <v>571.17499999999995</v>
      </c>
      <c r="DW22" s="60">
        <v>128.23552489168301</v>
      </c>
      <c r="DX22" s="62">
        <v>14.437298555337501</v>
      </c>
      <c r="DY22" s="67">
        <v>-4.4931938547730503</v>
      </c>
      <c r="EA22" s="60" t="s">
        <v>181</v>
      </c>
      <c r="EB22" s="61">
        <v>728.16120000000001</v>
      </c>
      <c r="EC22" s="60">
        <v>163.48077854905799</v>
      </c>
      <c r="ED22" s="62">
        <v>17.243924605077201</v>
      </c>
      <c r="EE22" s="60"/>
      <c r="EF22" s="60"/>
      <c r="EG22" s="63"/>
      <c r="EH22" s="60"/>
      <c r="EI22" s="60"/>
      <c r="EJ22" s="63"/>
      <c r="EK22" s="60"/>
      <c r="EL22" s="60"/>
      <c r="EM22" s="63"/>
      <c r="EN22" s="60"/>
      <c r="EO22" s="60"/>
      <c r="EP22" s="63"/>
      <c r="ER22" s="60" t="s">
        <v>181</v>
      </c>
      <c r="ES22" s="61">
        <v>728.16120000000001</v>
      </c>
      <c r="ET22" s="60">
        <v>163.48077854905799</v>
      </c>
      <c r="EU22" s="62">
        <v>17.243924605077201</v>
      </c>
      <c r="EV22" s="61">
        <v>771.41959999999995</v>
      </c>
      <c r="EW22" s="60">
        <v>173.192799610859</v>
      </c>
      <c r="EX22" s="62">
        <v>17.4379061268024</v>
      </c>
      <c r="EY22" s="67">
        <v>-5.6076355850953101</v>
      </c>
    </row>
    <row r="23" spans="1:155" s="30" customFormat="1" ht="12.75" x14ac:dyDescent="0.25">
      <c r="A23" s="60" t="s">
        <v>182</v>
      </c>
      <c r="B23" s="64"/>
      <c r="C23" s="65"/>
      <c r="D23" s="66"/>
      <c r="E23" s="60"/>
      <c r="F23" s="60"/>
      <c r="G23" s="63"/>
      <c r="H23" s="60"/>
      <c r="I23" s="60"/>
      <c r="J23" s="63"/>
      <c r="K23" s="60"/>
      <c r="L23" s="60"/>
      <c r="M23" s="63"/>
      <c r="N23" s="60"/>
      <c r="O23" s="60"/>
      <c r="P23" s="63"/>
      <c r="R23" s="60" t="s">
        <v>182</v>
      </c>
      <c r="S23" s="64"/>
      <c r="T23" s="65"/>
      <c r="U23" s="66"/>
      <c r="V23" s="64"/>
      <c r="W23" s="65"/>
      <c r="X23" s="66"/>
      <c r="Y23" s="67"/>
      <c r="AA23" s="60" t="s">
        <v>182</v>
      </c>
      <c r="AB23" s="64"/>
      <c r="AC23" s="65"/>
      <c r="AD23" s="66"/>
      <c r="AE23" s="60"/>
      <c r="AF23" s="60"/>
      <c r="AG23" s="63"/>
      <c r="AH23" s="60"/>
      <c r="AI23" s="60"/>
      <c r="AJ23" s="63"/>
      <c r="AK23" s="60"/>
      <c r="AL23" s="60"/>
      <c r="AM23" s="63"/>
      <c r="AN23" s="60"/>
      <c r="AO23" s="60"/>
      <c r="AP23" s="63"/>
      <c r="AR23" s="60" t="s">
        <v>182</v>
      </c>
      <c r="AS23" s="64"/>
      <c r="AT23" s="65"/>
      <c r="AU23" s="66"/>
      <c r="AV23" s="64"/>
      <c r="AW23" s="65"/>
      <c r="AX23" s="66"/>
      <c r="AY23" s="67"/>
      <c r="BA23" s="60" t="s">
        <v>182</v>
      </c>
      <c r="BB23" s="64"/>
      <c r="BC23" s="65"/>
      <c r="BD23" s="66"/>
      <c r="BE23" s="60"/>
      <c r="BF23" s="60"/>
      <c r="BG23" s="63"/>
      <c r="BH23" s="60"/>
      <c r="BI23" s="60"/>
      <c r="BJ23" s="63"/>
      <c r="BK23" s="60"/>
      <c r="BL23" s="60"/>
      <c r="BM23" s="63"/>
      <c r="BN23" s="60"/>
      <c r="BO23" s="60"/>
      <c r="BP23" s="63"/>
      <c r="BR23" s="60" t="s">
        <v>182</v>
      </c>
      <c r="BS23" s="64"/>
      <c r="BT23" s="65"/>
      <c r="BU23" s="66"/>
      <c r="BV23" s="64"/>
      <c r="BW23" s="65"/>
      <c r="BX23" s="66"/>
      <c r="BY23" s="67"/>
      <c r="CA23" s="60" t="s">
        <v>182</v>
      </c>
      <c r="CB23" s="64"/>
      <c r="CC23" s="65"/>
      <c r="CD23" s="66"/>
      <c r="CE23" s="60"/>
      <c r="CF23" s="60"/>
      <c r="CG23" s="63"/>
      <c r="CH23" s="60"/>
      <c r="CI23" s="60"/>
      <c r="CJ23" s="63"/>
      <c r="CK23" s="60"/>
      <c r="CL23" s="60"/>
      <c r="CM23" s="63"/>
      <c r="CN23" s="60"/>
      <c r="CO23" s="60"/>
      <c r="CP23" s="63"/>
      <c r="CR23" s="60" t="s">
        <v>182</v>
      </c>
      <c r="CS23" s="64"/>
      <c r="CT23" s="65"/>
      <c r="CU23" s="66"/>
      <c r="CV23" s="64"/>
      <c r="CW23" s="65"/>
      <c r="CX23" s="66"/>
      <c r="CY23" s="67"/>
      <c r="DA23" s="60" t="s">
        <v>182</v>
      </c>
      <c r="DB23" s="64"/>
      <c r="DC23" s="65"/>
      <c r="DD23" s="66"/>
      <c r="DE23" s="60"/>
      <c r="DF23" s="60"/>
      <c r="DG23" s="63"/>
      <c r="DH23" s="60"/>
      <c r="DI23" s="60"/>
      <c r="DJ23" s="63"/>
      <c r="DK23" s="60"/>
      <c r="DL23" s="60"/>
      <c r="DM23" s="63"/>
      <c r="DN23" s="60"/>
      <c r="DO23" s="60"/>
      <c r="DP23" s="63"/>
      <c r="DR23" s="60" t="s">
        <v>182</v>
      </c>
      <c r="DS23" s="64"/>
      <c r="DT23" s="65"/>
      <c r="DU23" s="66"/>
      <c r="DV23" s="64"/>
      <c r="DW23" s="65"/>
      <c r="DX23" s="66"/>
      <c r="DY23" s="67"/>
      <c r="EA23" s="60" t="s">
        <v>182</v>
      </c>
      <c r="EB23" s="64"/>
      <c r="EC23" s="65"/>
      <c r="ED23" s="66"/>
      <c r="EE23" s="60"/>
      <c r="EF23" s="60"/>
      <c r="EG23" s="63"/>
      <c r="EH23" s="60"/>
      <c r="EI23" s="60"/>
      <c r="EJ23" s="63"/>
      <c r="EK23" s="60"/>
      <c r="EL23" s="60"/>
      <c r="EM23" s="63"/>
      <c r="EN23" s="60"/>
      <c r="EO23" s="60"/>
      <c r="EP23" s="63"/>
      <c r="ER23" s="60" t="s">
        <v>182</v>
      </c>
      <c r="ES23" s="64"/>
      <c r="ET23" s="65"/>
      <c r="EU23" s="66"/>
      <c r="EV23" s="64"/>
      <c r="EW23" s="65"/>
      <c r="EX23" s="66"/>
      <c r="EY23" s="67"/>
    </row>
    <row r="24" spans="1:155" s="30" customFormat="1" ht="12.75" x14ac:dyDescent="0.25">
      <c r="A24" s="60" t="s">
        <v>183</v>
      </c>
      <c r="B24" s="61">
        <v>118.98869999999999</v>
      </c>
      <c r="C24" s="60">
        <v>26.7143667014121</v>
      </c>
      <c r="D24" s="62">
        <v>3.3976436529860101</v>
      </c>
      <c r="E24" s="60"/>
      <c r="F24" s="60"/>
      <c r="G24" s="63"/>
      <c r="H24" s="60"/>
      <c r="I24" s="60"/>
      <c r="J24" s="63"/>
      <c r="K24" s="60"/>
      <c r="L24" s="60"/>
      <c r="M24" s="63"/>
      <c r="N24" s="60"/>
      <c r="O24" s="60"/>
      <c r="P24" s="63"/>
      <c r="R24" s="60" t="s">
        <v>183</v>
      </c>
      <c r="S24" s="61">
        <v>118.98869999999999</v>
      </c>
      <c r="T24" s="60">
        <v>26.7143667014121</v>
      </c>
      <c r="U24" s="62">
        <v>3.3976436529860101</v>
      </c>
      <c r="V24" s="61">
        <v>0</v>
      </c>
      <c r="W24" s="60">
        <v>0</v>
      </c>
      <c r="X24" s="62">
        <v>0</v>
      </c>
      <c r="Y24" s="67" t="s">
        <v>18</v>
      </c>
      <c r="AA24" s="60" t="s">
        <v>183</v>
      </c>
      <c r="AB24" s="61">
        <v>120.4594</v>
      </c>
      <c r="AC24" s="60">
        <v>27.044556199303599</v>
      </c>
      <c r="AD24" s="62">
        <v>3.2922443271266499</v>
      </c>
      <c r="AE24" s="60"/>
      <c r="AF24" s="60"/>
      <c r="AG24" s="63"/>
      <c r="AH24" s="60"/>
      <c r="AI24" s="60"/>
      <c r="AJ24" s="63"/>
      <c r="AK24" s="60"/>
      <c r="AL24" s="60"/>
      <c r="AM24" s="63"/>
      <c r="AN24" s="60"/>
      <c r="AO24" s="60"/>
      <c r="AP24" s="63"/>
      <c r="AR24" s="60" t="s">
        <v>183</v>
      </c>
      <c r="AS24" s="61">
        <v>120.4594</v>
      </c>
      <c r="AT24" s="60">
        <v>27.044556199303599</v>
      </c>
      <c r="AU24" s="62">
        <v>3.2922443271266499</v>
      </c>
      <c r="AV24" s="61">
        <v>0</v>
      </c>
      <c r="AW24" s="60">
        <v>0</v>
      </c>
      <c r="AX24" s="62">
        <v>0</v>
      </c>
      <c r="AY24" s="67" t="s">
        <v>18</v>
      </c>
      <c r="BA24" s="60" t="s">
        <v>183</v>
      </c>
      <c r="BB24" s="61">
        <v>122.2799</v>
      </c>
      <c r="BC24" s="60">
        <v>27.453279923320501</v>
      </c>
      <c r="BD24" s="62">
        <v>2.8029889028417299</v>
      </c>
      <c r="BE24" s="60"/>
      <c r="BF24" s="60"/>
      <c r="BG24" s="63"/>
      <c r="BH24" s="60"/>
      <c r="BI24" s="60"/>
      <c r="BJ24" s="63"/>
      <c r="BK24" s="60"/>
      <c r="BL24" s="60"/>
      <c r="BM24" s="63"/>
      <c r="BN24" s="60"/>
      <c r="BO24" s="60"/>
      <c r="BP24" s="63"/>
      <c r="BR24" s="60" t="s">
        <v>183</v>
      </c>
      <c r="BS24" s="61">
        <v>122.2799</v>
      </c>
      <c r="BT24" s="60">
        <v>27.453279923320501</v>
      </c>
      <c r="BU24" s="62">
        <v>2.8029889028417299</v>
      </c>
      <c r="BV24" s="61">
        <v>0</v>
      </c>
      <c r="BW24" s="60">
        <v>0</v>
      </c>
      <c r="BX24" s="62">
        <v>0</v>
      </c>
      <c r="BY24" s="67" t="s">
        <v>18</v>
      </c>
      <c r="CA24" s="60" t="s">
        <v>183</v>
      </c>
      <c r="CB24" s="61">
        <v>124.1279</v>
      </c>
      <c r="CC24" s="60">
        <v>27.868177721718201</v>
      </c>
      <c r="CD24" s="62">
        <v>3.4465055029012399</v>
      </c>
      <c r="CE24" s="60"/>
      <c r="CF24" s="60"/>
      <c r="CG24" s="63"/>
      <c r="CH24" s="60"/>
      <c r="CI24" s="60"/>
      <c r="CJ24" s="63"/>
      <c r="CK24" s="60"/>
      <c r="CL24" s="60"/>
      <c r="CM24" s="63"/>
      <c r="CN24" s="60"/>
      <c r="CO24" s="60"/>
      <c r="CP24" s="63"/>
      <c r="CR24" s="60" t="s">
        <v>183</v>
      </c>
      <c r="CS24" s="61">
        <v>124.1279</v>
      </c>
      <c r="CT24" s="60">
        <v>27.868177721718201</v>
      </c>
      <c r="CU24" s="62">
        <v>3.4465055029012399</v>
      </c>
      <c r="CV24" s="61">
        <v>0</v>
      </c>
      <c r="CW24" s="60">
        <v>0</v>
      </c>
      <c r="CX24" s="62">
        <v>0</v>
      </c>
      <c r="CY24" s="67" t="s">
        <v>18</v>
      </c>
      <c r="DA24" s="60" t="s">
        <v>183</v>
      </c>
      <c r="DB24" s="61">
        <v>126.3516</v>
      </c>
      <c r="DC24" s="60">
        <v>28.3674246017491</v>
      </c>
      <c r="DD24" s="62">
        <v>3.2875103949159299</v>
      </c>
      <c r="DE24" s="60"/>
      <c r="DF24" s="60"/>
      <c r="DG24" s="63"/>
      <c r="DH24" s="60"/>
      <c r="DI24" s="60"/>
      <c r="DJ24" s="63"/>
      <c r="DK24" s="60"/>
      <c r="DL24" s="60"/>
      <c r="DM24" s="63"/>
      <c r="DN24" s="60"/>
      <c r="DO24" s="60"/>
      <c r="DP24" s="63"/>
      <c r="DR24" s="60" t="s">
        <v>183</v>
      </c>
      <c r="DS24" s="61">
        <v>126.3516</v>
      </c>
      <c r="DT24" s="60">
        <v>28.3674246017491</v>
      </c>
      <c r="DU24" s="62">
        <v>3.2875103949159299</v>
      </c>
      <c r="DV24" s="61">
        <v>0</v>
      </c>
      <c r="DW24" s="60">
        <v>0</v>
      </c>
      <c r="DX24" s="62">
        <v>0</v>
      </c>
      <c r="DY24" s="67" t="s">
        <v>18</v>
      </c>
      <c r="EA24" s="60" t="s">
        <v>183</v>
      </c>
      <c r="EB24" s="61">
        <v>127.91330000000001</v>
      </c>
      <c r="EC24" s="60">
        <v>28.718044673046599</v>
      </c>
      <c r="ED24" s="62">
        <v>3.02917444816699</v>
      </c>
      <c r="EE24" s="60"/>
      <c r="EF24" s="60"/>
      <c r="EG24" s="63"/>
      <c r="EH24" s="60"/>
      <c r="EI24" s="60"/>
      <c r="EJ24" s="63"/>
      <c r="EK24" s="60"/>
      <c r="EL24" s="60"/>
      <c r="EM24" s="63"/>
      <c r="EN24" s="60"/>
      <c r="EO24" s="60"/>
      <c r="EP24" s="63"/>
      <c r="ER24" s="60" t="s">
        <v>183</v>
      </c>
      <c r="ES24" s="61">
        <v>127.91330000000001</v>
      </c>
      <c r="ET24" s="60">
        <v>28.718044673046599</v>
      </c>
      <c r="EU24" s="62">
        <v>3.02917444816699</v>
      </c>
      <c r="EV24" s="61">
        <v>0</v>
      </c>
      <c r="EW24" s="60">
        <v>0</v>
      </c>
      <c r="EX24" s="62">
        <v>0</v>
      </c>
      <c r="EY24" s="67" t="s">
        <v>18</v>
      </c>
    </row>
    <row r="25" spans="1:155" s="30" customFormat="1" x14ac:dyDescent="0.2">
      <c r="A25" s="51" t="s">
        <v>33</v>
      </c>
      <c r="B25" s="52">
        <v>-382.23557940000802</v>
      </c>
      <c r="C25" s="53">
        <v>-85.816396299972396</v>
      </c>
      <c r="D25" s="54"/>
      <c r="E25" s="53">
        <v>-53.084037100000501</v>
      </c>
      <c r="F25" s="53">
        <v>-11.917992490722</v>
      </c>
      <c r="G25" s="55"/>
      <c r="H25" s="53">
        <v>-31.788641399999801</v>
      </c>
      <c r="I25" s="53">
        <v>-7.1369249626164901</v>
      </c>
      <c r="J25" s="55"/>
      <c r="K25" s="53">
        <v>-254.41896459999899</v>
      </c>
      <c r="L25" s="53">
        <v>-57.120058594790599</v>
      </c>
      <c r="M25" s="55"/>
      <c r="N25" s="53">
        <v>-42.943936300008403</v>
      </c>
      <c r="O25" s="53">
        <v>-9.6414202518432894</v>
      </c>
      <c r="P25" s="55"/>
      <c r="R25" s="51" t="s">
        <v>33</v>
      </c>
      <c r="S25" s="52">
        <v>-382.23557940000802</v>
      </c>
      <c r="T25" s="53">
        <v>-85.816396299972396</v>
      </c>
      <c r="U25" s="54"/>
      <c r="V25" s="52">
        <v>-96.251117699990004</v>
      </c>
      <c r="W25" s="53">
        <v>-21.609511270047602</v>
      </c>
      <c r="X25" s="54"/>
      <c r="Y25" s="113">
        <v>297.12326312034889</v>
      </c>
      <c r="Z25" s="142"/>
      <c r="AA25" s="51" t="s">
        <v>33</v>
      </c>
      <c r="AB25" s="52">
        <v>-79.391099400010205</v>
      </c>
      <c r="AC25" s="53">
        <v>-17.824238286493799</v>
      </c>
      <c r="AD25" s="54"/>
      <c r="AE25" s="53">
        <v>54.274531400000399</v>
      </c>
      <c r="AF25" s="53">
        <v>12.185272503749699</v>
      </c>
      <c r="AG25" s="55"/>
      <c r="AH25" s="53">
        <v>46.5200130999999</v>
      </c>
      <c r="AI25" s="53">
        <v>10.4442916756624</v>
      </c>
      <c r="AJ25" s="55"/>
      <c r="AK25" s="53">
        <v>-205.22507530000999</v>
      </c>
      <c r="AL25" s="53">
        <v>-46.075450172069999</v>
      </c>
      <c r="AM25" s="55"/>
      <c r="AN25" s="53">
        <v>25.0394313999996</v>
      </c>
      <c r="AO25" s="53">
        <v>5.6216477061640502</v>
      </c>
      <c r="AP25" s="55"/>
      <c r="AR25" s="51" t="s">
        <v>33</v>
      </c>
      <c r="AS25" s="52">
        <v>-79.391099400010205</v>
      </c>
      <c r="AT25" s="53">
        <v>-17.824238286493799</v>
      </c>
      <c r="AU25" s="54"/>
      <c r="AV25" s="52">
        <v>121.68496619996</v>
      </c>
      <c r="AW25" s="53">
        <v>27.319710267568801</v>
      </c>
      <c r="AX25" s="54"/>
      <c r="AY25" s="113">
        <v>-414.11898391120536</v>
      </c>
      <c r="BA25" s="51" t="s">
        <v>33</v>
      </c>
      <c r="BB25" s="52">
        <v>-351.06441200000199</v>
      </c>
      <c r="BC25" s="53">
        <v>-78.8181015338739</v>
      </c>
      <c r="BD25" s="54"/>
      <c r="BE25" s="53">
        <v>-20.5386306000002</v>
      </c>
      <c r="BF25" s="53">
        <v>-4.6111648366042299</v>
      </c>
      <c r="BG25" s="55"/>
      <c r="BH25" s="53">
        <v>-34.668911299999898</v>
      </c>
      <c r="BI25" s="53">
        <v>-7.7835795298791002</v>
      </c>
      <c r="BJ25" s="55"/>
      <c r="BK25" s="53">
        <v>-263.12215640000102</v>
      </c>
      <c r="BL25" s="53">
        <v>-59.074027813867602</v>
      </c>
      <c r="BM25" s="55"/>
      <c r="BN25" s="53">
        <v>-32.7347137</v>
      </c>
      <c r="BO25" s="53">
        <v>-7.34932935352297</v>
      </c>
      <c r="BP25" s="55"/>
      <c r="BR25" s="51" t="s">
        <v>33</v>
      </c>
      <c r="BS25" s="52">
        <v>-351.06441200000199</v>
      </c>
      <c r="BT25" s="53">
        <v>-78.8181015338739</v>
      </c>
      <c r="BU25" s="54"/>
      <c r="BV25" s="52">
        <v>-51.881873499999301</v>
      </c>
      <c r="BW25" s="53">
        <v>-11.648092582196901</v>
      </c>
      <c r="BX25" s="54"/>
      <c r="BY25" s="113">
        <v>576.66101533516655</v>
      </c>
      <c r="CA25" s="51" t="s">
        <v>33</v>
      </c>
      <c r="CB25" s="52">
        <v>-152.61533189999301</v>
      </c>
      <c r="CC25" s="53">
        <v>-34.263942211606</v>
      </c>
      <c r="CD25" s="54"/>
      <c r="CE25" s="53">
        <v>27.084653700008001</v>
      </c>
      <c r="CF25" s="53">
        <v>6.0808242372827896</v>
      </c>
      <c r="CG25" s="55"/>
      <c r="CH25" s="53">
        <v>31.991763099999101</v>
      </c>
      <c r="CI25" s="53">
        <v>7.18252818022283</v>
      </c>
      <c r="CJ25" s="55"/>
      <c r="CK25" s="53">
        <v>-231.288978700001</v>
      </c>
      <c r="CL25" s="53">
        <v>-51.927103926565401</v>
      </c>
      <c r="CM25" s="55"/>
      <c r="CN25" s="53">
        <v>19.5972300000007</v>
      </c>
      <c r="CO25" s="53">
        <v>4.3998092974537402</v>
      </c>
      <c r="CP25" s="55"/>
      <c r="CR25" s="51" t="s">
        <v>33</v>
      </c>
      <c r="CS25" s="52">
        <v>-152.61533189999301</v>
      </c>
      <c r="CT25" s="53">
        <v>-34.263942211606</v>
      </c>
      <c r="CU25" s="54"/>
      <c r="CV25" s="52">
        <v>65.403254899999894</v>
      </c>
      <c r="CW25" s="53">
        <v>14.683802200246999</v>
      </c>
      <c r="CX25" s="54"/>
      <c r="CY25" s="113">
        <v>-333.34516322366284</v>
      </c>
      <c r="DA25" s="51" t="s">
        <v>33</v>
      </c>
      <c r="DB25" s="52">
        <v>-277.13684069999903</v>
      </c>
      <c r="DC25" s="53">
        <v>-62.220489751804898</v>
      </c>
      <c r="DD25" s="54"/>
      <c r="DE25" s="53">
        <v>-11.785724100000801</v>
      </c>
      <c r="DF25" s="53">
        <v>-2.6460340809597098</v>
      </c>
      <c r="DG25" s="55"/>
      <c r="DH25" s="53">
        <v>-13.6826873</v>
      </c>
      <c r="DI25" s="53">
        <v>-3.07192469531102</v>
      </c>
      <c r="DJ25" s="55"/>
      <c r="DK25" s="53">
        <v>-240.22621869999799</v>
      </c>
      <c r="DL25" s="53">
        <v>-53.933619727296602</v>
      </c>
      <c r="DM25" s="55"/>
      <c r="DN25" s="53">
        <v>-11.4422105999996</v>
      </c>
      <c r="DO25" s="53">
        <v>-2.5689112482376499</v>
      </c>
      <c r="DP25" s="55"/>
      <c r="DR25" s="51" t="s">
        <v>33</v>
      </c>
      <c r="DS25" s="52">
        <v>-277.13684069999903</v>
      </c>
      <c r="DT25" s="53">
        <v>-62.220489751804898</v>
      </c>
      <c r="DU25" s="54"/>
      <c r="DV25" s="52">
        <v>-40.463634899999697</v>
      </c>
      <c r="DW25" s="53">
        <v>-9.0845633307250893</v>
      </c>
      <c r="DX25" s="54"/>
      <c r="DY25" s="113">
        <v>584.90347292057322</v>
      </c>
      <c r="EA25" s="51" t="s">
        <v>33</v>
      </c>
      <c r="EB25" s="52">
        <v>-424.51861349999803</v>
      </c>
      <c r="EC25" s="53">
        <v>-95.309436212127594</v>
      </c>
      <c r="ED25" s="54"/>
      <c r="EE25" s="53">
        <v>-66.5397139999898</v>
      </c>
      <c r="EF25" s="53">
        <v>-14.938950673490901</v>
      </c>
      <c r="EG25" s="55"/>
      <c r="EH25" s="53">
        <v>-39.447412800009801</v>
      </c>
      <c r="EI25" s="53">
        <v>-8.8564094822570496</v>
      </c>
      <c r="EJ25" s="55"/>
      <c r="EK25" s="53">
        <v>-319.96055389999901</v>
      </c>
      <c r="EL25" s="53">
        <v>-71.834918499584404</v>
      </c>
      <c r="EM25" s="55"/>
      <c r="EN25" s="53">
        <v>1.4290672</v>
      </c>
      <c r="EO25" s="53">
        <v>0.32084244320477801</v>
      </c>
      <c r="EP25" s="55"/>
      <c r="ER25" s="51" t="s">
        <v>33</v>
      </c>
      <c r="ES25" s="52">
        <v>-424.51861349999803</v>
      </c>
      <c r="ET25" s="53">
        <v>-95.309436212127594</v>
      </c>
      <c r="EU25" s="54"/>
      <c r="EV25" s="52">
        <v>-126.841326000002</v>
      </c>
      <c r="EW25" s="53">
        <v>-28.477373865395599</v>
      </c>
      <c r="EX25" s="54"/>
      <c r="EY25" s="113">
        <v>234.68478049495585</v>
      </c>
    </row>
    <row r="26" spans="1:155" s="30" customFormat="1" ht="12.75" x14ac:dyDescent="0.25">
      <c r="A26" s="60" t="s">
        <v>184</v>
      </c>
      <c r="B26" s="61">
        <v>-278.64856480000901</v>
      </c>
      <c r="C26" s="60">
        <v>-62.559889644055403</v>
      </c>
      <c r="D26" s="62"/>
      <c r="E26" s="60">
        <v>3.0144386000000001</v>
      </c>
      <c r="F26" s="60">
        <v>0.67677702302228104</v>
      </c>
      <c r="G26" s="63"/>
      <c r="H26" s="60">
        <v>2.9095901999999998</v>
      </c>
      <c r="I26" s="60">
        <v>0.65323732046517902</v>
      </c>
      <c r="J26" s="63"/>
      <c r="K26" s="60">
        <v>-241.15646989999999</v>
      </c>
      <c r="L26" s="60">
        <v>-54.142472094633</v>
      </c>
      <c r="M26" s="63"/>
      <c r="N26" s="60">
        <v>-43.416123700008399</v>
      </c>
      <c r="O26" s="60">
        <v>-9.7474318929099404</v>
      </c>
      <c r="P26" s="63"/>
      <c r="R26" s="60" t="s">
        <v>184</v>
      </c>
      <c r="S26" s="61">
        <v>-278.64856480000901</v>
      </c>
      <c r="T26" s="60">
        <v>-62.559889644055403</v>
      </c>
      <c r="U26" s="62"/>
      <c r="V26" s="61">
        <v>6.8100154000000002</v>
      </c>
      <c r="W26" s="60">
        <v>1.52892878599282</v>
      </c>
      <c r="X26" s="62"/>
      <c r="Y26" s="67">
        <v>-4191.7464709405604</v>
      </c>
      <c r="AA26" s="60" t="s">
        <v>184</v>
      </c>
      <c r="AB26" s="61">
        <v>-188.25739150000999</v>
      </c>
      <c r="AC26" s="60">
        <v>-42.266005013774901</v>
      </c>
      <c r="AD26" s="62"/>
      <c r="AE26" s="60">
        <v>9.5447599999999605E-2</v>
      </c>
      <c r="AF26" s="60">
        <v>2.1429112068370299E-2</v>
      </c>
      <c r="AG26" s="63"/>
      <c r="AH26" s="60">
        <v>1.7954000000096899E-3</v>
      </c>
      <c r="AI26" s="60">
        <v>4.0308847794768801E-4</v>
      </c>
      <c r="AJ26" s="63"/>
      <c r="AK26" s="60">
        <v>-213.12945990000901</v>
      </c>
      <c r="AL26" s="60">
        <v>-47.850077752280299</v>
      </c>
      <c r="AM26" s="63"/>
      <c r="AN26" s="60">
        <v>24.7748253999996</v>
      </c>
      <c r="AO26" s="60">
        <v>5.5622405379590498</v>
      </c>
      <c r="AP26" s="63"/>
      <c r="AR26" s="60" t="s">
        <v>184</v>
      </c>
      <c r="AS26" s="61">
        <v>-188.25739150000999</v>
      </c>
      <c r="AT26" s="60">
        <v>-42.266005013774901</v>
      </c>
      <c r="AU26" s="62"/>
      <c r="AV26" s="61">
        <v>0.41715550000000001</v>
      </c>
      <c r="AW26" s="60">
        <v>9.3656330378522598E-2</v>
      </c>
      <c r="AX26" s="62"/>
      <c r="AY26" s="67">
        <v>-45228.828818032998</v>
      </c>
      <c r="BA26" s="60" t="s">
        <v>184</v>
      </c>
      <c r="BB26" s="61">
        <v>-295.42550190000202</v>
      </c>
      <c r="BC26" s="60">
        <v>-66.326509918213702</v>
      </c>
      <c r="BD26" s="62"/>
      <c r="BE26" s="60">
        <v>1.28640000000224E-3</v>
      </c>
      <c r="BF26" s="60">
        <v>2.8881197395010002E-4</v>
      </c>
      <c r="BG26" s="63"/>
      <c r="BH26" s="60">
        <v>7.3243099999999603E-2</v>
      </c>
      <c r="BI26" s="60">
        <v>1.64439399014208E-2</v>
      </c>
      <c r="BJ26" s="63"/>
      <c r="BK26" s="60">
        <v>-264.53447340000201</v>
      </c>
      <c r="BL26" s="60">
        <v>-59.3911096395925</v>
      </c>
      <c r="BM26" s="63"/>
      <c r="BN26" s="60">
        <v>-30.965558000000001</v>
      </c>
      <c r="BO26" s="60">
        <v>-6.9521330304965501</v>
      </c>
      <c r="BP26" s="63"/>
      <c r="BR26" s="60" t="s">
        <v>184</v>
      </c>
      <c r="BS26" s="61">
        <v>-295.42550190000202</v>
      </c>
      <c r="BT26" s="60">
        <v>-66.326509918213702</v>
      </c>
      <c r="BU26" s="62"/>
      <c r="BV26" s="61">
        <v>4.3479999999702001E-4</v>
      </c>
      <c r="BW26" s="60">
        <v>9.7617728756548906E-5</v>
      </c>
      <c r="BX26" s="62"/>
      <c r="BY26" s="67">
        <v>-67945247.631560802</v>
      </c>
      <c r="CA26" s="60" t="s">
        <v>184</v>
      </c>
      <c r="CB26" s="61">
        <v>-223.24391639999999</v>
      </c>
      <c r="CC26" s="60">
        <v>-50.120892543316998</v>
      </c>
      <c r="CD26" s="62"/>
      <c r="CE26" s="60">
        <v>-3.4282013</v>
      </c>
      <c r="CF26" s="60">
        <v>-0.769671629780456</v>
      </c>
      <c r="CG26" s="63"/>
      <c r="CH26" s="60">
        <v>-2.98385359999999</v>
      </c>
      <c r="CI26" s="60">
        <v>-0.66991032975171905</v>
      </c>
      <c r="CJ26" s="63"/>
      <c r="CK26" s="60">
        <v>-234.198571200001</v>
      </c>
      <c r="CL26" s="60">
        <v>-52.580341763407702</v>
      </c>
      <c r="CM26" s="63"/>
      <c r="CN26" s="60">
        <v>17.366709700000801</v>
      </c>
      <c r="CO26" s="60">
        <v>3.8990311796228601</v>
      </c>
      <c r="CP26" s="63"/>
      <c r="CR26" s="60" t="s">
        <v>184</v>
      </c>
      <c r="CS26" s="61">
        <v>-223.24391639999999</v>
      </c>
      <c r="CT26" s="60">
        <v>-50.120892543316998</v>
      </c>
      <c r="CU26" s="62"/>
      <c r="CV26" s="61">
        <v>-8.0600477999999995</v>
      </c>
      <c r="CW26" s="60">
        <v>-1.8095758047622199</v>
      </c>
      <c r="CX26" s="62"/>
      <c r="CY26" s="67">
        <v>2669.7592116016999</v>
      </c>
      <c r="DA26" s="60" t="s">
        <v>184</v>
      </c>
      <c r="DB26" s="61">
        <v>-244.853661299999</v>
      </c>
      <c r="DC26" s="60">
        <v>-54.972535174781498</v>
      </c>
      <c r="DD26" s="62"/>
      <c r="DE26" s="60">
        <v>2.8587625999999999</v>
      </c>
      <c r="DF26" s="60">
        <v>0.64182592471959299</v>
      </c>
      <c r="DG26" s="63"/>
      <c r="DH26" s="60">
        <v>1.8449278</v>
      </c>
      <c r="DI26" s="60">
        <v>0.41420805325908699</v>
      </c>
      <c r="DJ26" s="63"/>
      <c r="DK26" s="60">
        <v>-238.829146299999</v>
      </c>
      <c r="DL26" s="60">
        <v>-53.619960494092098</v>
      </c>
      <c r="DM26" s="63"/>
      <c r="DN26" s="60">
        <v>-10.728205399999601</v>
      </c>
      <c r="DO26" s="60">
        <v>-2.4086086586680899</v>
      </c>
      <c r="DP26" s="63"/>
      <c r="DR26" s="60" t="s">
        <v>184</v>
      </c>
      <c r="DS26" s="61">
        <v>-244.853661299999</v>
      </c>
      <c r="DT26" s="60">
        <v>-54.972535174781498</v>
      </c>
      <c r="DU26" s="62"/>
      <c r="DV26" s="61">
        <v>6.1714786999999998</v>
      </c>
      <c r="DW26" s="60">
        <v>1.38556976487476</v>
      </c>
      <c r="DX26" s="62"/>
      <c r="DY26" s="67">
        <v>-4067.50395168663</v>
      </c>
      <c r="EA26" s="60" t="s">
        <v>184</v>
      </c>
      <c r="EB26" s="61">
        <v>-310.42116829999799</v>
      </c>
      <c r="EC26" s="60">
        <v>-69.6932139089418</v>
      </c>
      <c r="ED26" s="62"/>
      <c r="EE26" s="60">
        <v>-2.8855757999999998</v>
      </c>
      <c r="EF26" s="60">
        <v>-0.64784580439924599</v>
      </c>
      <c r="EG26" s="63"/>
      <c r="EH26" s="60">
        <v>-1.8973040999999999</v>
      </c>
      <c r="EI26" s="60">
        <v>-0.42596715042262501</v>
      </c>
      <c r="EJ26" s="63"/>
      <c r="EK26" s="60">
        <v>-307.749612399998</v>
      </c>
      <c r="EL26" s="60">
        <v>-69.093418096600601</v>
      </c>
      <c r="EM26" s="63"/>
      <c r="EN26" s="60">
        <v>2.1113240000000002</v>
      </c>
      <c r="EO26" s="60">
        <v>0.47401714248069099</v>
      </c>
      <c r="EP26" s="63"/>
      <c r="ER26" s="60" t="s">
        <v>184</v>
      </c>
      <c r="ES26" s="61">
        <v>-310.42116829999799</v>
      </c>
      <c r="ET26" s="60">
        <v>-69.6932139089418</v>
      </c>
      <c r="EU26" s="62"/>
      <c r="EV26" s="61">
        <v>-6.6213430999999998</v>
      </c>
      <c r="EW26" s="60">
        <v>-1.4865696291266699</v>
      </c>
      <c r="EX26" s="62"/>
      <c r="EY26" s="67">
        <v>4588.1903506857598</v>
      </c>
    </row>
    <row r="27" spans="1:155" s="30" customFormat="1" ht="12.75" x14ac:dyDescent="0.25">
      <c r="A27" s="60" t="s">
        <v>185</v>
      </c>
      <c r="B27" s="61">
        <v>-98.551946199998198</v>
      </c>
      <c r="C27" s="60">
        <v>-22.126074408112601</v>
      </c>
      <c r="D27" s="62"/>
      <c r="E27" s="60">
        <v>-49.773403599999398</v>
      </c>
      <c r="F27" s="60">
        <v>-11.1747162188323</v>
      </c>
      <c r="G27" s="63"/>
      <c r="H27" s="60">
        <v>-41.564039699999803</v>
      </c>
      <c r="I27" s="60">
        <v>-9.3316171883367502</v>
      </c>
      <c r="J27" s="63"/>
      <c r="K27" s="60">
        <v>-7.2138447999990003</v>
      </c>
      <c r="L27" s="60">
        <v>-1.6195932497308401</v>
      </c>
      <c r="M27" s="63"/>
      <c r="N27" s="60">
        <v>-6.5809999996423705E-4</v>
      </c>
      <c r="O27" s="60">
        <v>-1.47751212722249E-4</v>
      </c>
      <c r="P27" s="63"/>
      <c r="R27" s="60" t="s">
        <v>185</v>
      </c>
      <c r="S27" s="61">
        <v>-98.551946199998198</v>
      </c>
      <c r="T27" s="60">
        <v>-22.126074408112601</v>
      </c>
      <c r="U27" s="62"/>
      <c r="V27" s="61">
        <v>-116.48822839999001</v>
      </c>
      <c r="W27" s="60">
        <v>-26.152981332472599</v>
      </c>
      <c r="X27" s="62"/>
      <c r="Y27" s="67">
        <v>-15.397506208441399</v>
      </c>
      <c r="AA27" s="60" t="s">
        <v>185</v>
      </c>
      <c r="AB27" s="61">
        <v>104.451534999999</v>
      </c>
      <c r="AC27" s="60">
        <v>23.450601683314201</v>
      </c>
      <c r="AD27" s="62"/>
      <c r="AE27" s="60">
        <v>49.790181100000403</v>
      </c>
      <c r="AF27" s="60">
        <v>11.178482965484401</v>
      </c>
      <c r="AG27" s="63"/>
      <c r="AH27" s="60">
        <v>51.331197000000003</v>
      </c>
      <c r="AI27" s="60">
        <v>11.5244592123489</v>
      </c>
      <c r="AJ27" s="63"/>
      <c r="AK27" s="60">
        <v>2.7400321999989701</v>
      </c>
      <c r="AL27" s="60">
        <v>0.61516954941477298</v>
      </c>
      <c r="AM27" s="63"/>
      <c r="AN27" s="60">
        <v>0.59012469999998796</v>
      </c>
      <c r="AO27" s="60">
        <v>0.13248995606608399</v>
      </c>
      <c r="AP27" s="63"/>
      <c r="AR27" s="60" t="s">
        <v>185</v>
      </c>
      <c r="AS27" s="61">
        <v>104.451534999999</v>
      </c>
      <c r="AT27" s="60">
        <v>23.450601683314201</v>
      </c>
      <c r="AU27" s="62"/>
      <c r="AV27" s="61">
        <v>120.41003459996</v>
      </c>
      <c r="AW27" s="60">
        <v>27.033473084696599</v>
      </c>
      <c r="AX27" s="62"/>
      <c r="AY27" s="67">
        <v>-13.253463179359899</v>
      </c>
      <c r="BA27" s="60" t="s">
        <v>185</v>
      </c>
      <c r="BB27" s="61">
        <v>-37.966819800000202</v>
      </c>
      <c r="BC27" s="60">
        <v>-8.5239988891687908</v>
      </c>
      <c r="BD27" s="62"/>
      <c r="BE27" s="60">
        <v>-14.579666800000201</v>
      </c>
      <c r="BF27" s="60">
        <v>-3.2733071735350401</v>
      </c>
      <c r="BG27" s="63"/>
      <c r="BH27" s="60">
        <v>-23.216609999999999</v>
      </c>
      <c r="BI27" s="60">
        <v>-5.2124028004648402</v>
      </c>
      <c r="BJ27" s="63"/>
      <c r="BK27" s="60">
        <v>1.0286546000000201</v>
      </c>
      <c r="BL27" s="60">
        <v>0.23094509136997901</v>
      </c>
      <c r="BM27" s="63"/>
      <c r="BN27" s="60">
        <v>-1.19919760000002</v>
      </c>
      <c r="BO27" s="60">
        <v>-0.26923400653888901</v>
      </c>
      <c r="BP27" s="63"/>
      <c r="BR27" s="60" t="s">
        <v>185</v>
      </c>
      <c r="BS27" s="61">
        <v>-37.966819800000202</v>
      </c>
      <c r="BT27" s="60">
        <v>-8.5239988891687908</v>
      </c>
      <c r="BU27" s="62"/>
      <c r="BV27" s="61">
        <v>-35.0929658999992</v>
      </c>
      <c r="BW27" s="60">
        <v>-7.87878478958699</v>
      </c>
      <c r="BX27" s="62"/>
      <c r="BY27" s="67">
        <v>8.1892590902413698</v>
      </c>
      <c r="CA27" s="60" t="s">
        <v>185</v>
      </c>
      <c r="CB27" s="61">
        <v>36.239944300010102</v>
      </c>
      <c r="CC27" s="60">
        <v>8.1362949697678708</v>
      </c>
      <c r="CD27" s="62"/>
      <c r="CE27" s="60">
        <v>16.2569736000099</v>
      </c>
      <c r="CF27" s="60">
        <v>3.6498823350943499</v>
      </c>
      <c r="CG27" s="63"/>
      <c r="CH27" s="60">
        <v>16.927588800000201</v>
      </c>
      <c r="CI27" s="60">
        <v>3.8004433578476098</v>
      </c>
      <c r="CJ27" s="63"/>
      <c r="CK27" s="60">
        <v>1.7703785000000001</v>
      </c>
      <c r="CL27" s="60">
        <v>0.39747085605016202</v>
      </c>
      <c r="CM27" s="63"/>
      <c r="CN27" s="60">
        <v>1.2850033999999799</v>
      </c>
      <c r="CO27" s="60">
        <v>0.28849842077575999</v>
      </c>
      <c r="CP27" s="63"/>
      <c r="CR27" s="60" t="s">
        <v>185</v>
      </c>
      <c r="CS27" s="61">
        <v>36.239944300010102</v>
      </c>
      <c r="CT27" s="60">
        <v>8.1362949697678708</v>
      </c>
      <c r="CU27" s="62"/>
      <c r="CV27" s="61">
        <v>36.996463700009897</v>
      </c>
      <c r="CW27" s="60">
        <v>8.3061424987208596</v>
      </c>
      <c r="CX27" s="62"/>
      <c r="CY27" s="67">
        <v>-2.0448424642262499</v>
      </c>
      <c r="DA27" s="60" t="s">
        <v>185</v>
      </c>
      <c r="DB27" s="61">
        <v>-29.6864515999997</v>
      </c>
      <c r="DC27" s="60">
        <v>-6.6649585557797897</v>
      </c>
      <c r="DD27" s="62"/>
      <c r="DE27" s="60">
        <v>-15.0522582000008</v>
      </c>
      <c r="DF27" s="60">
        <v>-3.37940951736726</v>
      </c>
      <c r="DG27" s="63"/>
      <c r="DH27" s="60">
        <v>-12.171502</v>
      </c>
      <c r="DI27" s="60">
        <v>-2.7326457700182498</v>
      </c>
      <c r="DJ27" s="63"/>
      <c r="DK27" s="60">
        <v>-2.0896975999989502</v>
      </c>
      <c r="DL27" s="60">
        <v>-0.46916176058258302</v>
      </c>
      <c r="DM27" s="63"/>
      <c r="DN27" s="60">
        <v>-0.37299380000001198</v>
      </c>
      <c r="DO27" s="60">
        <v>-8.3741507811695398E-2</v>
      </c>
      <c r="DP27" s="63"/>
      <c r="DR27" s="60" t="s">
        <v>185</v>
      </c>
      <c r="DS27" s="61">
        <v>-29.6864515999997</v>
      </c>
      <c r="DT27" s="60">
        <v>-6.6649585557797897</v>
      </c>
      <c r="DU27" s="62"/>
      <c r="DV27" s="61">
        <v>-41.949614699999401</v>
      </c>
      <c r="DW27" s="60">
        <v>-9.4181833239520305</v>
      </c>
      <c r="DX27" s="62"/>
      <c r="DY27" s="67">
        <v>-29.233076841585</v>
      </c>
      <c r="EA27" s="60" t="s">
        <v>185</v>
      </c>
      <c r="EB27" s="61">
        <v>-106.906670500001</v>
      </c>
      <c r="EC27" s="60">
        <v>-24.001808563032</v>
      </c>
      <c r="ED27" s="62"/>
      <c r="EE27" s="60">
        <v>-59.587989599989903</v>
      </c>
      <c r="EF27" s="60">
        <v>-13.3782065454456</v>
      </c>
      <c r="EG27" s="63"/>
      <c r="EH27" s="60">
        <v>-38.2096188000097</v>
      </c>
      <c r="EI27" s="60">
        <v>-8.5785101286477605</v>
      </c>
      <c r="EJ27" s="63"/>
      <c r="EK27" s="60">
        <v>-8.4307191000009798</v>
      </c>
      <c r="EL27" s="60">
        <v>-1.89279588392868</v>
      </c>
      <c r="EM27" s="63"/>
      <c r="EN27" s="60">
        <v>-0.67834300000000003</v>
      </c>
      <c r="EO27" s="60">
        <v>-0.152296005010022</v>
      </c>
      <c r="EP27" s="63"/>
      <c r="ER27" s="60" t="s">
        <v>185</v>
      </c>
      <c r="ES27" s="61">
        <v>-106.906670500001</v>
      </c>
      <c r="ET27" s="60">
        <v>-24.001808563032</v>
      </c>
      <c r="EU27" s="62"/>
      <c r="EV27" s="61">
        <v>-120.52050760000201</v>
      </c>
      <c r="EW27" s="60">
        <v>-27.058275576309001</v>
      </c>
      <c r="EX27" s="62"/>
      <c r="EY27" s="67">
        <v>-11.2958677084104</v>
      </c>
    </row>
    <row r="28" spans="1:155" s="30" customFormat="1" ht="12.75" x14ac:dyDescent="0.25">
      <c r="A28" s="60" t="s">
        <v>186</v>
      </c>
      <c r="B28" s="61">
        <v>-5.0350684000010801</v>
      </c>
      <c r="C28" s="60">
        <v>-1.13043224780438</v>
      </c>
      <c r="D28" s="62"/>
      <c r="E28" s="60">
        <v>-6.3250721000011003</v>
      </c>
      <c r="F28" s="60">
        <v>-1.4200532949120399</v>
      </c>
      <c r="G28" s="63"/>
      <c r="H28" s="60">
        <v>6.8658081000000202</v>
      </c>
      <c r="I28" s="60">
        <v>1.5414549052550901</v>
      </c>
      <c r="J28" s="63"/>
      <c r="K28" s="60">
        <v>-6.0486499000000098</v>
      </c>
      <c r="L28" s="60">
        <v>-1.3579932504268</v>
      </c>
      <c r="M28" s="63"/>
      <c r="N28" s="60">
        <v>0.47284549999999997</v>
      </c>
      <c r="O28" s="60">
        <v>0.106159392279372</v>
      </c>
      <c r="P28" s="63"/>
      <c r="R28" s="60" t="s">
        <v>186</v>
      </c>
      <c r="S28" s="61">
        <v>-5.0350684000010801</v>
      </c>
      <c r="T28" s="60">
        <v>-1.13043224780438</v>
      </c>
      <c r="U28" s="62"/>
      <c r="V28" s="61">
        <v>13.427095300000101</v>
      </c>
      <c r="W28" s="60">
        <v>3.0145412764322099</v>
      </c>
      <c r="X28" s="62"/>
      <c r="Y28" s="67">
        <v>-137.499312304732</v>
      </c>
      <c r="AA28" s="60" t="s">
        <v>186</v>
      </c>
      <c r="AB28" s="61">
        <v>4.4147570999999797</v>
      </c>
      <c r="AC28" s="60">
        <v>0.99116504396688199</v>
      </c>
      <c r="AD28" s="62"/>
      <c r="AE28" s="60">
        <v>4.3889027000000498</v>
      </c>
      <c r="AF28" s="60">
        <v>0.98536042619693198</v>
      </c>
      <c r="AG28" s="63"/>
      <c r="AH28" s="60">
        <v>-4.8129793000000696</v>
      </c>
      <c r="AI28" s="60">
        <v>-1.08057062516447</v>
      </c>
      <c r="AJ28" s="63"/>
      <c r="AK28" s="60">
        <v>5.1643524000000101</v>
      </c>
      <c r="AL28" s="60">
        <v>1.15945803079551</v>
      </c>
      <c r="AM28" s="63"/>
      <c r="AN28" s="60">
        <v>-0.32551869999999899</v>
      </c>
      <c r="AO28" s="60">
        <v>-7.3082787861090501E-2</v>
      </c>
      <c r="AP28" s="63"/>
      <c r="AR28" s="60" t="s">
        <v>186</v>
      </c>
      <c r="AS28" s="61">
        <v>4.4147570999999797</v>
      </c>
      <c r="AT28" s="60">
        <v>0.99116504396688199</v>
      </c>
      <c r="AU28" s="62"/>
      <c r="AV28" s="61">
        <v>0.85777610000028504</v>
      </c>
      <c r="AW28" s="60">
        <v>0.19258085249368001</v>
      </c>
      <c r="AX28" s="62"/>
      <c r="AY28" s="67">
        <v>414.67476186367497</v>
      </c>
      <c r="BA28" s="60" t="s">
        <v>186</v>
      </c>
      <c r="BB28" s="61">
        <v>-17.672090299999901</v>
      </c>
      <c r="BC28" s="60">
        <v>-3.9675927264913802</v>
      </c>
      <c r="BD28" s="62"/>
      <c r="BE28" s="60">
        <v>-5.9602502000000497</v>
      </c>
      <c r="BF28" s="60">
        <v>-1.33814647504314</v>
      </c>
      <c r="BG28" s="63"/>
      <c r="BH28" s="60">
        <v>-11.5255443999999</v>
      </c>
      <c r="BI28" s="60">
        <v>-2.58762066931568</v>
      </c>
      <c r="BJ28" s="63"/>
      <c r="BK28" s="60">
        <v>0.38366240000000601</v>
      </c>
      <c r="BL28" s="60">
        <v>8.6136734354976596E-2</v>
      </c>
      <c r="BM28" s="63"/>
      <c r="BN28" s="60">
        <v>-0.56995810000000102</v>
      </c>
      <c r="BO28" s="60">
        <v>-0.12796231648753301</v>
      </c>
      <c r="BP28" s="63"/>
      <c r="BR28" s="60" t="s">
        <v>186</v>
      </c>
      <c r="BS28" s="61">
        <v>-17.672090299999901</v>
      </c>
      <c r="BT28" s="60">
        <v>-3.9675927264913802</v>
      </c>
      <c r="BU28" s="62"/>
      <c r="BV28" s="61">
        <v>-16.789342400000098</v>
      </c>
      <c r="BW28" s="60">
        <v>-3.7694054103386998</v>
      </c>
      <c r="BX28" s="62"/>
      <c r="BY28" s="67">
        <v>5.2577872257808096</v>
      </c>
      <c r="CA28" s="60" t="s">
        <v>186</v>
      </c>
      <c r="CB28" s="61">
        <v>34.388640199996999</v>
      </c>
      <c r="CC28" s="60">
        <v>7.7206553619431197</v>
      </c>
      <c r="CD28" s="62"/>
      <c r="CE28" s="60">
        <v>14.255881399998099</v>
      </c>
      <c r="CF28" s="60">
        <v>3.20061353196891</v>
      </c>
      <c r="CG28" s="63"/>
      <c r="CH28" s="60">
        <v>18.0480278999989</v>
      </c>
      <c r="CI28" s="60">
        <v>4.0519951521269402</v>
      </c>
      <c r="CJ28" s="63"/>
      <c r="CK28" s="60">
        <v>1.1392139999999999</v>
      </c>
      <c r="CL28" s="60">
        <v>0.25576698079214599</v>
      </c>
      <c r="CM28" s="63"/>
      <c r="CN28" s="60">
        <v>0.94551689999999899</v>
      </c>
      <c r="CO28" s="60">
        <v>0.21227969705511801</v>
      </c>
      <c r="CP28" s="63"/>
      <c r="CR28" s="60" t="s">
        <v>186</v>
      </c>
      <c r="CS28" s="61">
        <v>34.388640199996999</v>
      </c>
      <c r="CT28" s="60">
        <v>7.7206553619431197</v>
      </c>
      <c r="CU28" s="62"/>
      <c r="CV28" s="61">
        <v>36.466838999989903</v>
      </c>
      <c r="CW28" s="60">
        <v>8.1872355062882995</v>
      </c>
      <c r="CX28" s="62"/>
      <c r="CY28" s="67">
        <v>-5.6988728855647004</v>
      </c>
      <c r="DA28" s="60" t="s">
        <v>186</v>
      </c>
      <c r="DB28" s="61">
        <v>-2.5967278</v>
      </c>
      <c r="DC28" s="60">
        <v>-0.58299602124362404</v>
      </c>
      <c r="DD28" s="62"/>
      <c r="DE28" s="60">
        <v>0.40777150000000001</v>
      </c>
      <c r="DF28" s="60">
        <v>9.1549511687957497E-2</v>
      </c>
      <c r="DG28" s="63"/>
      <c r="DH28" s="60">
        <v>-3.3561131000000199</v>
      </c>
      <c r="DI28" s="60">
        <v>-0.75348697855185898</v>
      </c>
      <c r="DJ28" s="63"/>
      <c r="DK28" s="60">
        <v>0.69262520000001804</v>
      </c>
      <c r="DL28" s="60">
        <v>0.15550252737814099</v>
      </c>
      <c r="DM28" s="63"/>
      <c r="DN28" s="60">
        <v>-0.34101139999999902</v>
      </c>
      <c r="DO28" s="60">
        <v>-7.65610817578634E-2</v>
      </c>
      <c r="DP28" s="63"/>
      <c r="DR28" s="60" t="s">
        <v>186</v>
      </c>
      <c r="DS28" s="61">
        <v>-2.5967278</v>
      </c>
      <c r="DT28" s="60">
        <v>-0.58299602124362404</v>
      </c>
      <c r="DU28" s="62"/>
      <c r="DV28" s="61">
        <v>-4.6854989000002902</v>
      </c>
      <c r="DW28" s="60">
        <v>-1.0519497716478201</v>
      </c>
      <c r="DX28" s="62"/>
      <c r="DY28" s="67">
        <v>-44.579481173288798</v>
      </c>
      <c r="EA28" s="60" t="s">
        <v>186</v>
      </c>
      <c r="EB28" s="61">
        <v>-7.1907747000000004</v>
      </c>
      <c r="EC28" s="60">
        <v>-1.6144137401537899</v>
      </c>
      <c r="ED28" s="62"/>
      <c r="EE28" s="60">
        <v>-4.0661485999998996</v>
      </c>
      <c r="EF28" s="60">
        <v>-0.912898323646118</v>
      </c>
      <c r="EG28" s="63"/>
      <c r="EH28" s="60">
        <v>0.65951009999990495</v>
      </c>
      <c r="EI28" s="60">
        <v>0.14806779681333099</v>
      </c>
      <c r="EJ28" s="63"/>
      <c r="EK28" s="60">
        <v>-3.7802224000000102</v>
      </c>
      <c r="EL28" s="60">
        <v>-0.84870451905510602</v>
      </c>
      <c r="EM28" s="63"/>
      <c r="EN28" s="60">
        <v>-3.91379999999702E-3</v>
      </c>
      <c r="EO28" s="60">
        <v>-8.7869426589169404E-4</v>
      </c>
      <c r="EP28" s="63"/>
      <c r="ER28" s="60" t="s">
        <v>186</v>
      </c>
      <c r="ES28" s="61">
        <v>-7.1907747000000004</v>
      </c>
      <c r="ET28" s="60">
        <v>-1.6144137401537899</v>
      </c>
      <c r="EU28" s="62"/>
      <c r="EV28" s="61">
        <v>0.30052469999999598</v>
      </c>
      <c r="EW28" s="60">
        <v>6.7471340040119301E-2</v>
      </c>
      <c r="EX28" s="62"/>
      <c r="EY28" s="67">
        <v>-2492.73999774398</v>
      </c>
    </row>
    <row r="29" spans="1:155" s="30" customFormat="1" x14ac:dyDescent="0.2">
      <c r="A29" s="51" t="s">
        <v>37</v>
      </c>
      <c r="B29" s="52"/>
      <c r="C29" s="53"/>
      <c r="D29" s="54"/>
      <c r="E29" s="53"/>
      <c r="F29" s="53"/>
      <c r="G29" s="55"/>
      <c r="H29" s="53"/>
      <c r="I29" s="53"/>
      <c r="J29" s="55"/>
      <c r="K29" s="53"/>
      <c r="L29" s="53"/>
      <c r="M29" s="55"/>
      <c r="N29" s="53"/>
      <c r="O29" s="53"/>
      <c r="P29" s="55"/>
      <c r="R29" s="51" t="s">
        <v>37</v>
      </c>
      <c r="S29" s="52"/>
      <c r="T29" s="53"/>
      <c r="U29" s="54"/>
      <c r="V29" s="52"/>
      <c r="W29" s="53"/>
      <c r="X29" s="54"/>
      <c r="Y29" s="113"/>
      <c r="AA29" s="51" t="s">
        <v>37</v>
      </c>
      <c r="AB29" s="52"/>
      <c r="AC29" s="53"/>
      <c r="AD29" s="54"/>
      <c r="AE29" s="53"/>
      <c r="AF29" s="53"/>
      <c r="AG29" s="55"/>
      <c r="AH29" s="53"/>
      <c r="AI29" s="53"/>
      <c r="AJ29" s="55"/>
      <c r="AK29" s="53"/>
      <c r="AL29" s="53"/>
      <c r="AM29" s="55"/>
      <c r="AN29" s="53"/>
      <c r="AO29" s="53"/>
      <c r="AP29" s="55"/>
      <c r="AR29" s="51" t="s">
        <v>37</v>
      </c>
      <c r="AS29" s="52"/>
      <c r="AT29" s="53"/>
      <c r="AU29" s="54"/>
      <c r="AV29" s="52"/>
      <c r="AW29" s="53"/>
      <c r="AX29" s="54"/>
      <c r="AY29" s="113"/>
      <c r="BA29" s="51" t="s">
        <v>37</v>
      </c>
      <c r="BB29" s="52"/>
      <c r="BC29" s="53"/>
      <c r="BD29" s="54"/>
      <c r="BE29" s="53"/>
      <c r="BF29" s="53"/>
      <c r="BG29" s="55"/>
      <c r="BH29" s="53"/>
      <c r="BI29" s="53"/>
      <c r="BJ29" s="55"/>
      <c r="BK29" s="53"/>
      <c r="BL29" s="53"/>
      <c r="BM29" s="55"/>
      <c r="BN29" s="53"/>
      <c r="BO29" s="53"/>
      <c r="BP29" s="55"/>
      <c r="BR29" s="51" t="s">
        <v>37</v>
      </c>
      <c r="BS29" s="52"/>
      <c r="BT29" s="53"/>
      <c r="BU29" s="54"/>
      <c r="BV29" s="52"/>
      <c r="BW29" s="53"/>
      <c r="BX29" s="54"/>
      <c r="BY29" s="113"/>
      <c r="CA29" s="51" t="s">
        <v>37</v>
      </c>
      <c r="CB29" s="52"/>
      <c r="CC29" s="53"/>
      <c r="CD29" s="54"/>
      <c r="CE29" s="53"/>
      <c r="CF29" s="53"/>
      <c r="CG29" s="55"/>
      <c r="CH29" s="53"/>
      <c r="CI29" s="53"/>
      <c r="CJ29" s="55"/>
      <c r="CK29" s="53"/>
      <c r="CL29" s="53"/>
      <c r="CM29" s="55"/>
      <c r="CN29" s="53"/>
      <c r="CO29" s="53"/>
      <c r="CP29" s="55"/>
      <c r="CR29" s="51" t="s">
        <v>37</v>
      </c>
      <c r="CS29" s="52"/>
      <c r="CT29" s="53"/>
      <c r="CU29" s="54"/>
      <c r="CV29" s="52"/>
      <c r="CW29" s="53"/>
      <c r="CX29" s="54"/>
      <c r="CY29" s="113"/>
      <c r="DA29" s="51" t="s">
        <v>37</v>
      </c>
      <c r="DB29" s="52"/>
      <c r="DC29" s="53"/>
      <c r="DD29" s="54"/>
      <c r="DE29" s="53"/>
      <c r="DF29" s="53"/>
      <c r="DG29" s="55"/>
      <c r="DH29" s="53"/>
      <c r="DI29" s="53"/>
      <c r="DJ29" s="55"/>
      <c r="DK29" s="53"/>
      <c r="DL29" s="53"/>
      <c r="DM29" s="55"/>
      <c r="DN29" s="53"/>
      <c r="DO29" s="53"/>
      <c r="DP29" s="55"/>
      <c r="DR29" s="51" t="s">
        <v>37</v>
      </c>
      <c r="DS29" s="52"/>
      <c r="DT29" s="53"/>
      <c r="DU29" s="54"/>
      <c r="DV29" s="52"/>
      <c r="DW29" s="53"/>
      <c r="DX29" s="54"/>
      <c r="DY29" s="113"/>
      <c r="EA29" s="51" t="s">
        <v>37</v>
      </c>
      <c r="EB29" s="52"/>
      <c r="EC29" s="53"/>
      <c r="ED29" s="54"/>
      <c r="EE29" s="53"/>
      <c r="EF29" s="53"/>
      <c r="EG29" s="55"/>
      <c r="EH29" s="53"/>
      <c r="EI29" s="53"/>
      <c r="EJ29" s="55"/>
      <c r="EK29" s="53"/>
      <c r="EL29" s="53"/>
      <c r="EM29" s="55"/>
      <c r="EN29" s="53"/>
      <c r="EO29" s="53"/>
      <c r="EP29" s="55"/>
      <c r="ER29" s="51" t="s">
        <v>37</v>
      </c>
      <c r="ES29" s="52"/>
      <c r="ET29" s="53"/>
      <c r="EU29" s="54"/>
      <c r="EV29" s="52"/>
      <c r="EW29" s="53"/>
      <c r="EX29" s="54"/>
      <c r="EY29" s="113"/>
    </row>
    <row r="30" spans="1:155" s="30" customFormat="1" x14ac:dyDescent="0.2">
      <c r="A30" s="60" t="s">
        <v>38</v>
      </c>
      <c r="B30" s="61">
        <v>774.89612829999999</v>
      </c>
      <c r="C30" s="60">
        <v>173.97332122218901</v>
      </c>
      <c r="D30" s="62"/>
      <c r="E30" s="60">
        <v>439.26772419999998</v>
      </c>
      <c r="F30" s="60">
        <v>98.620785539917307</v>
      </c>
      <c r="G30" s="63">
        <v>56.687304034372197</v>
      </c>
      <c r="H30" s="60">
        <v>261.82505040000001</v>
      </c>
      <c r="I30" s="60">
        <v>58.782812216633197</v>
      </c>
      <c r="J30" s="63">
        <v>33.788406063455596</v>
      </c>
      <c r="K30" s="60">
        <v>69.595840800000104</v>
      </c>
      <c r="L30" s="60">
        <v>15.625087189155799</v>
      </c>
      <c r="M30" s="63">
        <v>8.9813122376391803</v>
      </c>
      <c r="N30" s="60">
        <v>4.2075129000000002</v>
      </c>
      <c r="O30" s="60">
        <v>0.94463627648274096</v>
      </c>
      <c r="P30" s="63">
        <v>0.542977664533003</v>
      </c>
      <c r="R30" s="60" t="s">
        <v>38</v>
      </c>
      <c r="S30" s="61">
        <v>774.89612829999999</v>
      </c>
      <c r="T30" s="60">
        <v>173.97332122218901</v>
      </c>
      <c r="U30" s="62"/>
      <c r="V30" s="61">
        <v>1000.6102804</v>
      </c>
      <c r="W30" s="60">
        <v>224.648810818241</v>
      </c>
      <c r="X30" s="62"/>
      <c r="Y30" s="67">
        <v>-22.557648719116798</v>
      </c>
      <c r="AA30" s="60" t="s">
        <v>38</v>
      </c>
      <c r="AB30" s="61">
        <v>761.02159900000004</v>
      </c>
      <c r="AC30" s="60">
        <v>170.85832573497299</v>
      </c>
      <c r="AD30" s="62"/>
      <c r="AE30" s="60">
        <v>433.20687199999998</v>
      </c>
      <c r="AF30" s="60">
        <v>97.260052729206194</v>
      </c>
      <c r="AG30" s="63">
        <v>56.924385926660101</v>
      </c>
      <c r="AH30" s="60">
        <v>251.93910639999999</v>
      </c>
      <c r="AI30" s="60">
        <v>56.563301177302399</v>
      </c>
      <c r="AJ30" s="63">
        <v>33.105381861836001</v>
      </c>
      <c r="AK30" s="60">
        <v>71.664629400000095</v>
      </c>
      <c r="AL30" s="60">
        <v>16.089554632602901</v>
      </c>
      <c r="AM30" s="63">
        <v>9.4168982186798704</v>
      </c>
      <c r="AN30" s="60">
        <v>4.2109912000000103</v>
      </c>
      <c r="AO30" s="60">
        <v>0.94541719586162098</v>
      </c>
      <c r="AP30" s="63">
        <v>0.55333399282403395</v>
      </c>
      <c r="AR30" s="60" t="s">
        <v>38</v>
      </c>
      <c r="AS30" s="61">
        <v>761.02159900000004</v>
      </c>
      <c r="AT30" s="60">
        <v>170.85832573497299</v>
      </c>
      <c r="AU30" s="62"/>
      <c r="AV30" s="61">
        <v>981.91190970000002</v>
      </c>
      <c r="AW30" s="60">
        <v>220.45080603628401</v>
      </c>
      <c r="AX30" s="62"/>
      <c r="AY30" s="67">
        <v>-22.495939657915699</v>
      </c>
      <c r="BA30" s="60" t="s">
        <v>38</v>
      </c>
      <c r="BB30" s="61">
        <v>825.27444710000304</v>
      </c>
      <c r="BC30" s="60">
        <v>185.28384803880201</v>
      </c>
      <c r="BD30" s="62"/>
      <c r="BE30" s="60">
        <v>471.340931000002</v>
      </c>
      <c r="BF30" s="60">
        <v>105.821598791474</v>
      </c>
      <c r="BG30" s="63">
        <v>57.113234591993503</v>
      </c>
      <c r="BH30" s="60">
        <v>279.80515420000103</v>
      </c>
      <c r="BI30" s="60">
        <v>62.8195576071004</v>
      </c>
      <c r="BJ30" s="63">
        <v>33.904497489681198</v>
      </c>
      <c r="BK30" s="60">
        <v>69.741881200000094</v>
      </c>
      <c r="BL30" s="60">
        <v>15.6578749816001</v>
      </c>
      <c r="BM30" s="63">
        <v>8.4507501044133395</v>
      </c>
      <c r="BN30" s="60">
        <v>4.3864806999999999</v>
      </c>
      <c r="BO30" s="60">
        <v>0.98481665862780998</v>
      </c>
      <c r="BP30" s="63">
        <v>0.53151781391196595</v>
      </c>
      <c r="BR30" s="60" t="s">
        <v>38</v>
      </c>
      <c r="BS30" s="61">
        <v>825.27444710000304</v>
      </c>
      <c r="BT30" s="60">
        <v>185.28384803880201</v>
      </c>
      <c r="BU30" s="62"/>
      <c r="BV30" s="61">
        <v>1069.2103327</v>
      </c>
      <c r="BW30" s="60">
        <v>240.050331743154</v>
      </c>
      <c r="BX30" s="62"/>
      <c r="BY30" s="67">
        <v>-22.814583636131101</v>
      </c>
      <c r="CA30" s="60" t="s">
        <v>38</v>
      </c>
      <c r="CB30" s="61">
        <v>746.08926610000105</v>
      </c>
      <c r="CC30" s="60">
        <v>167.50584086205501</v>
      </c>
      <c r="CD30" s="62"/>
      <c r="CE30" s="60">
        <v>435.43524010000101</v>
      </c>
      <c r="CF30" s="60">
        <v>97.760347652750596</v>
      </c>
      <c r="CG30" s="63">
        <v>58.362351515406701</v>
      </c>
      <c r="CH30" s="60">
        <v>240.93606</v>
      </c>
      <c r="CI30" s="60">
        <v>54.092987472200498</v>
      </c>
      <c r="CJ30" s="63">
        <v>32.293194788799802</v>
      </c>
      <c r="CK30" s="60">
        <v>65.678387800000095</v>
      </c>
      <c r="CL30" s="60">
        <v>14.7455727816738</v>
      </c>
      <c r="CM30" s="63">
        <v>8.8030200653224497</v>
      </c>
      <c r="CN30" s="60">
        <v>4.03957820000001</v>
      </c>
      <c r="CO30" s="60">
        <v>0.90693295543047803</v>
      </c>
      <c r="CP30" s="63">
        <v>0.54143363047104498</v>
      </c>
      <c r="CR30" s="60" t="s">
        <v>38</v>
      </c>
      <c r="CS30" s="61">
        <v>746.08926610000105</v>
      </c>
      <c r="CT30" s="60">
        <v>167.50584086205501</v>
      </c>
      <c r="CU30" s="62"/>
      <c r="CV30" s="61">
        <v>980.26463280000098</v>
      </c>
      <c r="CW30" s="60">
        <v>220.08097294149999</v>
      </c>
      <c r="CX30" s="62"/>
      <c r="CY30" s="67">
        <v>-23.888994753499102</v>
      </c>
      <c r="DA30" s="60" t="s">
        <v>38</v>
      </c>
      <c r="DB30" s="61">
        <v>795.90478529999905</v>
      </c>
      <c r="DC30" s="60">
        <v>178.69001252986899</v>
      </c>
      <c r="DD30" s="62"/>
      <c r="DE30" s="60">
        <v>463.87465619999898</v>
      </c>
      <c r="DF30" s="60">
        <v>104.145332029161</v>
      </c>
      <c r="DG30" s="63">
        <v>58.282682145848803</v>
      </c>
      <c r="DH30" s="60">
        <v>263.78854339999998</v>
      </c>
      <c r="DI30" s="60">
        <v>59.223639555848202</v>
      </c>
      <c r="DJ30" s="63">
        <v>33.1432287218339</v>
      </c>
      <c r="DK30" s="60">
        <v>64.101217600000197</v>
      </c>
      <c r="DL30" s="60">
        <v>14.391479467995</v>
      </c>
      <c r="DM30" s="63">
        <v>8.0538801605318397</v>
      </c>
      <c r="DN30" s="60">
        <v>4.1403680999999999</v>
      </c>
      <c r="DO30" s="60">
        <v>0.92956147686485202</v>
      </c>
      <c r="DP30" s="63">
        <v>0.52020897178541003</v>
      </c>
      <c r="DR30" s="60" t="s">
        <v>38</v>
      </c>
      <c r="DS30" s="61">
        <v>795.90478529999905</v>
      </c>
      <c r="DT30" s="60">
        <v>178.69001252986899</v>
      </c>
      <c r="DU30" s="62"/>
      <c r="DV30" s="61">
        <v>1055.7497102</v>
      </c>
      <c r="DW30" s="60">
        <v>237.02826321484599</v>
      </c>
      <c r="DX30" s="62"/>
      <c r="DY30" s="67">
        <v>-24.612360523478301</v>
      </c>
      <c r="EA30" s="60" t="s">
        <v>38</v>
      </c>
      <c r="EB30" s="61">
        <v>768.18425360000106</v>
      </c>
      <c r="EC30" s="60">
        <v>172.46642618098201</v>
      </c>
      <c r="ED30" s="62"/>
      <c r="EE30" s="60">
        <v>440.371550100001</v>
      </c>
      <c r="EF30" s="60">
        <v>98.868607474833297</v>
      </c>
      <c r="EG30" s="63">
        <v>57.326292232137497</v>
      </c>
      <c r="EH30" s="60">
        <v>255.9922493</v>
      </c>
      <c r="EI30" s="60">
        <v>57.473279567887602</v>
      </c>
      <c r="EJ30" s="63">
        <v>33.3243291697693</v>
      </c>
      <c r="EK30" s="60">
        <v>67.501057799999998</v>
      </c>
      <c r="EL30" s="60">
        <v>15.1547836962872</v>
      </c>
      <c r="EM30" s="63">
        <v>8.7870920919902495</v>
      </c>
      <c r="EN30" s="60">
        <v>4.3193963999999996</v>
      </c>
      <c r="EO30" s="60">
        <v>0.96975544197356001</v>
      </c>
      <c r="EP30" s="63">
        <v>0.56228650610288899</v>
      </c>
      <c r="ER30" s="60" t="s">
        <v>38</v>
      </c>
      <c r="ES30" s="61">
        <v>768.18425360000106</v>
      </c>
      <c r="ET30" s="60">
        <v>172.46642618098201</v>
      </c>
      <c r="EU30" s="62"/>
      <c r="EV30" s="61">
        <v>1004.3965554</v>
      </c>
      <c r="EW30" s="60">
        <v>225.49887421739001</v>
      </c>
      <c r="EX30" s="62"/>
      <c r="EY30" s="67">
        <v>-23.517832725534198</v>
      </c>
    </row>
    <row r="31" spans="1:155" s="30" customFormat="1" x14ac:dyDescent="0.2">
      <c r="A31" s="60" t="s">
        <v>39</v>
      </c>
      <c r="B31" s="61">
        <v>293.28124209999999</v>
      </c>
      <c r="C31" s="60">
        <v>65.845098300132904</v>
      </c>
      <c r="D31" s="62"/>
      <c r="E31" s="60">
        <v>92.780688700000098</v>
      </c>
      <c r="F31" s="60">
        <v>20.830359023515399</v>
      </c>
      <c r="G31" s="63">
        <v>31.6353981712764</v>
      </c>
      <c r="H31" s="60">
        <v>38.435527300000103</v>
      </c>
      <c r="I31" s="60">
        <v>8.6292292516376605</v>
      </c>
      <c r="J31" s="63">
        <v>13.105347967291699</v>
      </c>
      <c r="K31" s="60">
        <v>129.32764570000001</v>
      </c>
      <c r="L31" s="60">
        <v>29.035581965851399</v>
      </c>
      <c r="M31" s="63">
        <v>44.0968010002846</v>
      </c>
      <c r="N31" s="60">
        <v>32.737380399999999</v>
      </c>
      <c r="O31" s="60">
        <v>7.3499280591284801</v>
      </c>
      <c r="P31" s="63">
        <v>11.162452861147401</v>
      </c>
      <c r="R31" s="60" t="s">
        <v>39</v>
      </c>
      <c r="S31" s="61">
        <v>293.28124209999999</v>
      </c>
      <c r="T31" s="60">
        <v>65.845098300132904</v>
      </c>
      <c r="U31" s="62"/>
      <c r="V31" s="61">
        <v>335.19277460000001</v>
      </c>
      <c r="W31" s="60">
        <v>75.254731720980004</v>
      </c>
      <c r="X31" s="62"/>
      <c r="Y31" s="67">
        <v>-12.503710006880301</v>
      </c>
      <c r="AA31" s="60" t="s">
        <v>39</v>
      </c>
      <c r="AB31" s="61">
        <v>379.97494380000001</v>
      </c>
      <c r="AC31" s="60">
        <v>85.308856942059606</v>
      </c>
      <c r="AD31" s="62"/>
      <c r="AE31" s="60">
        <v>140.57113240000001</v>
      </c>
      <c r="AF31" s="60">
        <v>31.559877354457601</v>
      </c>
      <c r="AG31" s="63">
        <v>36.9948426057245</v>
      </c>
      <c r="AH31" s="60">
        <v>97.087543599999904</v>
      </c>
      <c r="AI31" s="60">
        <v>21.797298750803499</v>
      </c>
      <c r="AJ31" s="63">
        <v>25.551038347176402</v>
      </c>
      <c r="AK31" s="60">
        <v>104.0665845</v>
      </c>
      <c r="AL31" s="60">
        <v>23.364175755315301</v>
      </c>
      <c r="AM31" s="63">
        <v>27.387749165580701</v>
      </c>
      <c r="AN31" s="60">
        <v>38.249683300000001</v>
      </c>
      <c r="AO31" s="60">
        <v>8.5875050814831795</v>
      </c>
      <c r="AP31" s="63">
        <v>10.066369881518501</v>
      </c>
      <c r="AR31" s="60" t="s">
        <v>39</v>
      </c>
      <c r="AS31" s="61">
        <v>379.97494380000001</v>
      </c>
      <c r="AT31" s="60">
        <v>85.308856942059606</v>
      </c>
      <c r="AU31" s="62"/>
      <c r="AV31" s="61">
        <v>432.31551960000002</v>
      </c>
      <c r="AW31" s="60">
        <v>97.059933601307605</v>
      </c>
      <c r="AX31" s="62"/>
      <c r="AY31" s="67">
        <v>-12.107031421964299</v>
      </c>
      <c r="BA31" s="60" t="s">
        <v>39</v>
      </c>
      <c r="BB31" s="61">
        <v>453.36654220000003</v>
      </c>
      <c r="BC31" s="60">
        <v>101.786136485919</v>
      </c>
      <c r="BD31" s="62"/>
      <c r="BE31" s="60">
        <v>169.31325559999999</v>
      </c>
      <c r="BF31" s="60">
        <v>38.012823045451498</v>
      </c>
      <c r="BG31" s="63">
        <v>37.345776505339998</v>
      </c>
      <c r="BH31" s="60">
        <v>92.851577400000096</v>
      </c>
      <c r="BI31" s="60">
        <v>20.846274372845102</v>
      </c>
      <c r="BJ31" s="63">
        <v>20.480465309466801</v>
      </c>
      <c r="BK31" s="60">
        <v>135.4214131</v>
      </c>
      <c r="BL31" s="60">
        <v>30.403704627219302</v>
      </c>
      <c r="BM31" s="63">
        <v>29.870182400945598</v>
      </c>
      <c r="BN31" s="60">
        <v>55.780296100000001</v>
      </c>
      <c r="BO31" s="60">
        <v>12.523334440402699</v>
      </c>
      <c r="BP31" s="63">
        <v>12.303575784247601</v>
      </c>
      <c r="BR31" s="60" t="s">
        <v>39</v>
      </c>
      <c r="BS31" s="61">
        <v>453.36654220000003</v>
      </c>
      <c r="BT31" s="60">
        <v>101.786136485919</v>
      </c>
      <c r="BU31" s="62"/>
      <c r="BV31" s="61">
        <v>544.46673739999903</v>
      </c>
      <c r="BW31" s="60">
        <v>122.239204896137</v>
      </c>
      <c r="BX31" s="62"/>
      <c r="BY31" s="67">
        <v>-16.7320038015603</v>
      </c>
      <c r="CA31" s="60" t="s">
        <v>39</v>
      </c>
      <c r="CB31" s="61">
        <v>396.1202366</v>
      </c>
      <c r="CC31" s="60">
        <v>88.933665620201893</v>
      </c>
      <c r="CD31" s="62"/>
      <c r="CE31" s="60">
        <v>150.69659379999999</v>
      </c>
      <c r="CF31" s="60">
        <v>33.833162875356599</v>
      </c>
      <c r="CG31" s="63">
        <v>38.0431444486318</v>
      </c>
      <c r="CH31" s="60">
        <v>80.610750300000007</v>
      </c>
      <c r="CI31" s="60">
        <v>18.098064300140798</v>
      </c>
      <c r="CJ31" s="63">
        <v>20.350071228852698</v>
      </c>
      <c r="CK31" s="60">
        <v>130.44301859999999</v>
      </c>
      <c r="CL31" s="60">
        <v>29.285996338471801</v>
      </c>
      <c r="CM31" s="63">
        <v>32.9301577015164</v>
      </c>
      <c r="CN31" s="60">
        <v>34.369873900000002</v>
      </c>
      <c r="CO31" s="60">
        <v>7.7164421062327202</v>
      </c>
      <c r="CP31" s="63">
        <v>8.6766266209990395</v>
      </c>
      <c r="CR31" s="60" t="s">
        <v>39</v>
      </c>
      <c r="CS31" s="61">
        <v>396.1202366</v>
      </c>
      <c r="CT31" s="60">
        <v>88.933665620201893</v>
      </c>
      <c r="CU31" s="62"/>
      <c r="CV31" s="61">
        <v>436.50464570000003</v>
      </c>
      <c r="CW31" s="60">
        <v>98.000441824305696</v>
      </c>
      <c r="CX31" s="62"/>
      <c r="CY31" s="67">
        <v>-9.2517707423795201</v>
      </c>
      <c r="DA31" s="60" t="s">
        <v>39</v>
      </c>
      <c r="DB31" s="61">
        <v>328.87825229999999</v>
      </c>
      <c r="DC31" s="60">
        <v>73.837046980610197</v>
      </c>
      <c r="DD31" s="62"/>
      <c r="DE31" s="60">
        <v>107.40963139999999</v>
      </c>
      <c r="DF31" s="60">
        <v>24.114729217842601</v>
      </c>
      <c r="DG31" s="63">
        <v>32.659390108295099</v>
      </c>
      <c r="DH31" s="60">
        <v>56.764165700000099</v>
      </c>
      <c r="DI31" s="60">
        <v>12.7442247710036</v>
      </c>
      <c r="DJ31" s="63">
        <v>17.259932909221501</v>
      </c>
      <c r="DK31" s="60">
        <v>120.88556490000001</v>
      </c>
      <c r="DL31" s="60">
        <v>27.1402352462541</v>
      </c>
      <c r="DM31" s="63">
        <v>36.756934839743998</v>
      </c>
      <c r="DN31" s="60">
        <v>43.8188903</v>
      </c>
      <c r="DO31" s="60">
        <v>9.8378577455098597</v>
      </c>
      <c r="DP31" s="63">
        <v>13.3237421427394</v>
      </c>
      <c r="DR31" s="60" t="s">
        <v>39</v>
      </c>
      <c r="DS31" s="61">
        <v>328.87825229999999</v>
      </c>
      <c r="DT31" s="60">
        <v>73.837046980610197</v>
      </c>
      <c r="DU31" s="62"/>
      <c r="DV31" s="61">
        <v>375.56670359999998</v>
      </c>
      <c r="DW31" s="60">
        <v>84.319155019014005</v>
      </c>
      <c r="DX31" s="62"/>
      <c r="DY31" s="67">
        <v>-12.431467127534701</v>
      </c>
      <c r="EA31" s="60" t="s">
        <v>39</v>
      </c>
      <c r="EB31" s="61">
        <v>481.34358919999897</v>
      </c>
      <c r="EC31" s="60">
        <v>108.067313545426</v>
      </c>
      <c r="ED31" s="62"/>
      <c r="EE31" s="60">
        <v>169.10092929999999</v>
      </c>
      <c r="EF31" s="60">
        <v>37.965153286570597</v>
      </c>
      <c r="EG31" s="63">
        <v>35.131023471414402</v>
      </c>
      <c r="EH31" s="60">
        <v>94.242642799999899</v>
      </c>
      <c r="EI31" s="60">
        <v>21.158584963693102</v>
      </c>
      <c r="EJ31" s="63">
        <v>19.579079251191999</v>
      </c>
      <c r="EK31" s="60">
        <v>167.20172689999899</v>
      </c>
      <c r="EL31" s="60">
        <v>37.538759945405999</v>
      </c>
      <c r="EM31" s="63">
        <v>34.736460742707898</v>
      </c>
      <c r="EN31" s="60">
        <v>50.798290200000103</v>
      </c>
      <c r="EO31" s="60">
        <v>11.4048153497563</v>
      </c>
      <c r="EP31" s="63">
        <v>10.5534365346857</v>
      </c>
      <c r="ER31" s="60" t="s">
        <v>39</v>
      </c>
      <c r="ES31" s="61">
        <v>481.34358919999897</v>
      </c>
      <c r="ET31" s="60">
        <v>108.067313545426</v>
      </c>
      <c r="EU31" s="62"/>
      <c r="EV31" s="61">
        <v>542.89892279999901</v>
      </c>
      <c r="EW31" s="60">
        <v>121.88721202501399</v>
      </c>
      <c r="EX31" s="62"/>
      <c r="EY31" s="67">
        <v>-11.3382677723007</v>
      </c>
    </row>
    <row r="32" spans="1:155" s="30" customFormat="1" x14ac:dyDescent="0.2">
      <c r="A32" s="60" t="s">
        <v>40</v>
      </c>
      <c r="B32" s="61">
        <v>2443.9138266999998</v>
      </c>
      <c r="C32" s="60">
        <v>548.68748169460696</v>
      </c>
      <c r="D32" s="62"/>
      <c r="E32" s="60">
        <v>1128.5818775</v>
      </c>
      <c r="F32" s="60">
        <v>253.37994387789001</v>
      </c>
      <c r="G32" s="63">
        <v>46.179282803269601</v>
      </c>
      <c r="H32" s="60">
        <v>1044.0735916000001</v>
      </c>
      <c r="I32" s="60">
        <v>234.406836861507</v>
      </c>
      <c r="J32" s="63">
        <v>42.721375041680801</v>
      </c>
      <c r="K32" s="60">
        <v>259.99072369999999</v>
      </c>
      <c r="L32" s="60">
        <v>58.370984235371203</v>
      </c>
      <c r="M32" s="63">
        <v>10.638293415241399</v>
      </c>
      <c r="N32" s="60">
        <v>11.2676339</v>
      </c>
      <c r="O32" s="60">
        <v>2.5297167198386199</v>
      </c>
      <c r="P32" s="63">
        <v>0.46104873980825301</v>
      </c>
      <c r="R32" s="60" t="s">
        <v>40</v>
      </c>
      <c r="S32" s="61">
        <v>2443.9138266999998</v>
      </c>
      <c r="T32" s="60">
        <v>548.68748169460696</v>
      </c>
      <c r="U32" s="62"/>
      <c r="V32" s="61">
        <v>2435.1395634999999</v>
      </c>
      <c r="W32" s="60">
        <v>546.71755610789603</v>
      </c>
      <c r="X32" s="62"/>
      <c r="Y32" s="67">
        <v>0.36031869924485099</v>
      </c>
      <c r="AA32" s="60" t="s">
        <v>40</v>
      </c>
      <c r="AB32" s="61">
        <v>2277.9490688999999</v>
      </c>
      <c r="AC32" s="60">
        <v>511.42643590302998</v>
      </c>
      <c r="AD32" s="62"/>
      <c r="AE32" s="60">
        <v>1047.6318616999999</v>
      </c>
      <c r="AF32" s="60">
        <v>235.205710471136</v>
      </c>
      <c r="AG32" s="63">
        <v>45.9901354250159</v>
      </c>
      <c r="AH32" s="60">
        <v>978.88652330000104</v>
      </c>
      <c r="AI32" s="60">
        <v>219.77157110302599</v>
      </c>
      <c r="AJ32" s="63">
        <v>42.9722743438112</v>
      </c>
      <c r="AK32" s="60">
        <v>244.19381530000001</v>
      </c>
      <c r="AL32" s="60">
        <v>54.824391964456296</v>
      </c>
      <c r="AM32" s="63">
        <v>10.719897939505699</v>
      </c>
      <c r="AN32" s="60">
        <v>7.2368686000000002</v>
      </c>
      <c r="AO32" s="60">
        <v>1.62476236441221</v>
      </c>
      <c r="AP32" s="63">
        <v>0.31769229166719698</v>
      </c>
      <c r="AR32" s="60" t="s">
        <v>40</v>
      </c>
      <c r="AS32" s="61">
        <v>2277.9490688999999</v>
      </c>
      <c r="AT32" s="60">
        <v>511.42643590302998</v>
      </c>
      <c r="AU32" s="62"/>
      <c r="AV32" s="61">
        <v>2235.0440288</v>
      </c>
      <c r="AW32" s="60">
        <v>501.793748306895</v>
      </c>
      <c r="AX32" s="62"/>
      <c r="AY32" s="67">
        <v>1.9196507785592101</v>
      </c>
      <c r="BA32" s="60" t="s">
        <v>40</v>
      </c>
      <c r="BB32" s="61">
        <v>3024.4993972000002</v>
      </c>
      <c r="BC32" s="60">
        <v>679.03579066752195</v>
      </c>
      <c r="BD32" s="62"/>
      <c r="BE32" s="60">
        <v>1409.8146832</v>
      </c>
      <c r="BF32" s="60">
        <v>316.52002608684597</v>
      </c>
      <c r="BG32" s="63">
        <v>46.6131580156759</v>
      </c>
      <c r="BH32" s="60">
        <v>1324.6223716</v>
      </c>
      <c r="BI32" s="60">
        <v>297.39334723227103</v>
      </c>
      <c r="BJ32" s="63">
        <v>43.796417113731302</v>
      </c>
      <c r="BK32" s="60">
        <v>283.79945759999902</v>
      </c>
      <c r="BL32" s="60">
        <v>63.716325835883801</v>
      </c>
      <c r="BM32" s="63">
        <v>9.3833530885386498</v>
      </c>
      <c r="BN32" s="60">
        <v>6.2628848000000001</v>
      </c>
      <c r="BO32" s="60">
        <v>1.4060915125209399</v>
      </c>
      <c r="BP32" s="63">
        <v>0.207071782054181</v>
      </c>
      <c r="BR32" s="60" t="s">
        <v>40</v>
      </c>
      <c r="BS32" s="61">
        <v>3024.4993972000002</v>
      </c>
      <c r="BT32" s="60">
        <v>679.03579066752195</v>
      </c>
      <c r="BU32" s="62"/>
      <c r="BV32" s="61">
        <v>2990.2159419999998</v>
      </c>
      <c r="BW32" s="60">
        <v>671.33875057880596</v>
      </c>
      <c r="BX32" s="62"/>
      <c r="BY32" s="67">
        <v>1.1465210494820699</v>
      </c>
      <c r="CA32" s="60" t="s">
        <v>40</v>
      </c>
      <c r="CB32" s="61">
        <v>2243.0555850000001</v>
      </c>
      <c r="CC32" s="60">
        <v>503.59243717546599</v>
      </c>
      <c r="CD32" s="62"/>
      <c r="CE32" s="60">
        <v>1060.2673319</v>
      </c>
      <c r="CF32" s="60">
        <v>238.04252257486999</v>
      </c>
      <c r="CG32" s="63">
        <v>47.268883526129798</v>
      </c>
      <c r="CH32" s="60">
        <v>925.26604479999901</v>
      </c>
      <c r="CI32" s="60">
        <v>207.73314119031801</v>
      </c>
      <c r="CJ32" s="63">
        <v>41.250250372194799</v>
      </c>
      <c r="CK32" s="60">
        <v>248.44198349999999</v>
      </c>
      <c r="CL32" s="60">
        <v>55.778155835345501</v>
      </c>
      <c r="CM32" s="63">
        <v>11.076051131385601</v>
      </c>
      <c r="CN32" s="60">
        <v>9.0802247999999999</v>
      </c>
      <c r="CO32" s="60">
        <v>2.03861757493322</v>
      </c>
      <c r="CP32" s="63">
        <v>0.40481497028973601</v>
      </c>
      <c r="CR32" s="60" t="s">
        <v>40</v>
      </c>
      <c r="CS32" s="61">
        <v>2243.0555850000001</v>
      </c>
      <c r="CT32" s="60">
        <v>503.59243717546599</v>
      </c>
      <c r="CU32" s="62"/>
      <c r="CV32" s="61">
        <v>2214.4704895</v>
      </c>
      <c r="CW32" s="60">
        <v>497.17474605537001</v>
      </c>
      <c r="CX32" s="62"/>
      <c r="CY32" s="67">
        <v>1.2908320808760601</v>
      </c>
      <c r="DA32" s="60" t="s">
        <v>40</v>
      </c>
      <c r="DB32" s="61">
        <v>2605.2226196000001</v>
      </c>
      <c r="DC32" s="60">
        <v>584.90320844590997</v>
      </c>
      <c r="DD32" s="62"/>
      <c r="DE32" s="60">
        <v>1206.0087415999999</v>
      </c>
      <c r="DF32" s="60">
        <v>270.76318817006103</v>
      </c>
      <c r="DG32" s="63">
        <v>46.291964937152599</v>
      </c>
      <c r="DH32" s="60">
        <v>1126.4476832</v>
      </c>
      <c r="DI32" s="60">
        <v>252.90079208328899</v>
      </c>
      <c r="DJ32" s="63">
        <v>43.238058610628499</v>
      </c>
      <c r="DK32" s="60">
        <v>265.19951880000002</v>
      </c>
      <c r="DL32" s="60">
        <v>59.540420176548103</v>
      </c>
      <c r="DM32" s="63">
        <v>10.179533864200801</v>
      </c>
      <c r="DN32" s="60">
        <v>7.5666760000000002</v>
      </c>
      <c r="DO32" s="60">
        <v>1.6988080160113901</v>
      </c>
      <c r="DP32" s="63">
        <v>0.290442588018131</v>
      </c>
      <c r="DR32" s="60" t="s">
        <v>40</v>
      </c>
      <c r="DS32" s="61">
        <v>2605.2226196000001</v>
      </c>
      <c r="DT32" s="60">
        <v>584.90320844590997</v>
      </c>
      <c r="DU32" s="62"/>
      <c r="DV32" s="61">
        <v>2563.9341179000098</v>
      </c>
      <c r="DW32" s="60">
        <v>575.63345278873101</v>
      </c>
      <c r="DX32" s="62"/>
      <c r="DY32" s="67">
        <v>1.61035735714642</v>
      </c>
      <c r="EA32" s="60" t="s">
        <v>40</v>
      </c>
      <c r="EB32" s="61">
        <v>2954.7571428000001</v>
      </c>
      <c r="EC32" s="60">
        <v>663.37783189812001</v>
      </c>
      <c r="ED32" s="62"/>
      <c r="EE32" s="60">
        <v>1411.3916991999999</v>
      </c>
      <c r="EF32" s="60">
        <v>316.87408478080602</v>
      </c>
      <c r="EG32" s="63">
        <v>47.7667581797444</v>
      </c>
      <c r="EH32" s="60">
        <v>1224.8623854</v>
      </c>
      <c r="EI32" s="60">
        <v>274.99605359451698</v>
      </c>
      <c r="EJ32" s="63">
        <v>41.453910633050903</v>
      </c>
      <c r="EK32" s="60">
        <v>313.19910609999999</v>
      </c>
      <c r="EL32" s="60">
        <v>70.316893712679203</v>
      </c>
      <c r="EM32" s="63">
        <v>10.599825669706499</v>
      </c>
      <c r="EN32" s="60">
        <v>5.3039521000000001</v>
      </c>
      <c r="EO32" s="60">
        <v>1.1907998101174699</v>
      </c>
      <c r="EP32" s="63">
        <v>0.17950551749826199</v>
      </c>
      <c r="ER32" s="60" t="s">
        <v>40</v>
      </c>
      <c r="ES32" s="61">
        <v>2954.7571428000001</v>
      </c>
      <c r="ET32" s="60">
        <v>663.37783189812001</v>
      </c>
      <c r="EU32" s="62"/>
      <c r="EV32" s="61">
        <v>3001.4323481000101</v>
      </c>
      <c r="EW32" s="60">
        <v>673.85696605328098</v>
      </c>
      <c r="EX32" s="62"/>
      <c r="EY32" s="67">
        <v>-1.5550976962568099</v>
      </c>
    </row>
    <row r="33" spans="1:155" s="30" customFormat="1" x14ac:dyDescent="0.2">
      <c r="A33" s="60" t="s">
        <v>41</v>
      </c>
      <c r="B33" s="61">
        <v>179.36326969999999</v>
      </c>
      <c r="C33" s="60">
        <v>40.269169757549101</v>
      </c>
      <c r="D33" s="62"/>
      <c r="E33" s="60">
        <v>64.3951493</v>
      </c>
      <c r="F33" s="60">
        <v>14.4574706017662</v>
      </c>
      <c r="G33" s="63">
        <v>35.902082632473302</v>
      </c>
      <c r="H33" s="60">
        <v>66.509003800000102</v>
      </c>
      <c r="I33" s="60">
        <v>14.9320558713459</v>
      </c>
      <c r="J33" s="63">
        <v>37.080615173464402</v>
      </c>
      <c r="K33" s="60">
        <v>48.459116600000002</v>
      </c>
      <c r="L33" s="60">
        <v>10.879643284437</v>
      </c>
      <c r="M33" s="63">
        <v>27.017302194062299</v>
      </c>
      <c r="N33" s="65"/>
      <c r="O33" s="65"/>
      <c r="P33" s="67"/>
      <c r="R33" s="60" t="s">
        <v>41</v>
      </c>
      <c r="S33" s="61">
        <v>179.36326969999999</v>
      </c>
      <c r="T33" s="60">
        <v>40.269169757549101</v>
      </c>
      <c r="U33" s="62"/>
      <c r="V33" s="61">
        <v>111.0134516</v>
      </c>
      <c r="W33" s="60">
        <v>24.923829362215599</v>
      </c>
      <c r="X33" s="62"/>
      <c r="Y33" s="67">
        <v>61.568951433269497</v>
      </c>
      <c r="AA33" s="60" t="s">
        <v>41</v>
      </c>
      <c r="AB33" s="61">
        <v>311.41525289999998</v>
      </c>
      <c r="AC33" s="60">
        <v>69.9163976275359</v>
      </c>
      <c r="AD33" s="62"/>
      <c r="AE33" s="60">
        <v>129.30039099999999</v>
      </c>
      <c r="AF33" s="60">
        <v>29.029462964214002</v>
      </c>
      <c r="AG33" s="63">
        <v>41.520249825887703</v>
      </c>
      <c r="AH33" s="60">
        <v>137.27371719999999</v>
      </c>
      <c r="AI33" s="60">
        <v>30.819568746836801</v>
      </c>
      <c r="AJ33" s="63">
        <v>44.080601679481802</v>
      </c>
      <c r="AK33" s="60">
        <v>44.841144700000001</v>
      </c>
      <c r="AL33" s="60">
        <v>10.067365916485199</v>
      </c>
      <c r="AM33" s="63">
        <v>14.3991484946305</v>
      </c>
      <c r="AN33" s="65"/>
      <c r="AO33" s="65"/>
      <c r="AP33" s="67"/>
      <c r="AR33" s="60" t="s">
        <v>41</v>
      </c>
      <c r="AS33" s="61">
        <v>311.41525289999998</v>
      </c>
      <c r="AT33" s="60">
        <v>69.9163976275359</v>
      </c>
      <c r="AU33" s="62"/>
      <c r="AV33" s="61">
        <v>227.7847395</v>
      </c>
      <c r="AW33" s="60">
        <v>51.140360891316803</v>
      </c>
      <c r="AX33" s="62"/>
      <c r="AY33" s="67">
        <v>36.714713015267598</v>
      </c>
      <c r="BA33" s="60" t="s">
        <v>41</v>
      </c>
      <c r="BB33" s="61">
        <v>508.78596939999898</v>
      </c>
      <c r="BC33" s="60">
        <v>114.228451601581</v>
      </c>
      <c r="BD33" s="62"/>
      <c r="BE33" s="60">
        <v>204.266873699999</v>
      </c>
      <c r="BF33" s="60">
        <v>45.860322610237802</v>
      </c>
      <c r="BG33" s="63">
        <v>40.147898327638003</v>
      </c>
      <c r="BH33" s="60">
        <v>243.34789470000001</v>
      </c>
      <c r="BI33" s="60">
        <v>54.634472811556201</v>
      </c>
      <c r="BJ33" s="63">
        <v>47.8291284225025</v>
      </c>
      <c r="BK33" s="60">
        <v>61.171201000000003</v>
      </c>
      <c r="BL33" s="60">
        <v>13.733656179786699</v>
      </c>
      <c r="BM33" s="63">
        <v>12.022973249859501</v>
      </c>
      <c r="BN33" s="65"/>
      <c r="BO33" s="65"/>
      <c r="BP33" s="67"/>
      <c r="BR33" s="60" t="s">
        <v>41</v>
      </c>
      <c r="BS33" s="61">
        <v>508.78596939999898</v>
      </c>
      <c r="BT33" s="60">
        <v>114.228451601581</v>
      </c>
      <c r="BU33" s="62"/>
      <c r="BV33" s="61">
        <v>378.40302500000001</v>
      </c>
      <c r="BW33" s="60">
        <v>84.955942629624602</v>
      </c>
      <c r="BX33" s="62"/>
      <c r="BY33" s="67">
        <v>34.456105206875399</v>
      </c>
      <c r="CA33" s="60" t="s">
        <v>41</v>
      </c>
      <c r="CB33" s="61">
        <v>216.82228430000001</v>
      </c>
      <c r="CC33" s="60">
        <v>48.679160389415401</v>
      </c>
      <c r="CD33" s="62"/>
      <c r="CE33" s="60">
        <v>83.320267200000202</v>
      </c>
      <c r="CF33" s="60">
        <v>18.706382804757499</v>
      </c>
      <c r="CG33" s="63">
        <v>38.427907661334501</v>
      </c>
      <c r="CH33" s="60">
        <v>90.3175059</v>
      </c>
      <c r="CI33" s="60">
        <v>20.2773454300245</v>
      </c>
      <c r="CJ33" s="63">
        <v>41.6550845737953</v>
      </c>
      <c r="CK33" s="60">
        <v>43.184511200000003</v>
      </c>
      <c r="CL33" s="60">
        <v>9.6954321546334903</v>
      </c>
      <c r="CM33" s="63">
        <v>19.917007764870199</v>
      </c>
      <c r="CN33" s="65"/>
      <c r="CO33" s="65"/>
      <c r="CP33" s="67"/>
      <c r="CR33" s="60" t="s">
        <v>41</v>
      </c>
      <c r="CS33" s="61">
        <v>216.82228430000001</v>
      </c>
      <c r="CT33" s="60">
        <v>48.679160389415401</v>
      </c>
      <c r="CU33" s="62"/>
      <c r="CV33" s="61">
        <v>133.6083434</v>
      </c>
      <c r="CW33" s="60">
        <v>29.996649093197899</v>
      </c>
      <c r="CX33" s="62"/>
      <c r="CY33" s="67">
        <v>62.2819943593434</v>
      </c>
      <c r="DA33" s="60" t="s">
        <v>41</v>
      </c>
      <c r="DB33" s="61">
        <v>326.17886629999998</v>
      </c>
      <c r="DC33" s="60">
        <v>73.231002982544297</v>
      </c>
      <c r="DD33" s="62"/>
      <c r="DE33" s="60">
        <v>126.4242619</v>
      </c>
      <c r="DF33" s="60">
        <v>28.3837380553949</v>
      </c>
      <c r="DG33" s="63">
        <v>38.759182449215601</v>
      </c>
      <c r="DH33" s="60">
        <v>145.89519960000001</v>
      </c>
      <c r="DI33" s="60">
        <v>32.755193241796199</v>
      </c>
      <c r="DJ33" s="63">
        <v>44.728587494020601</v>
      </c>
      <c r="DK33" s="60">
        <v>53.8594048</v>
      </c>
      <c r="DL33" s="60">
        <v>12.0920716853533</v>
      </c>
      <c r="DM33" s="63">
        <v>16.512230056763801</v>
      </c>
      <c r="DN33" s="65"/>
      <c r="DO33" s="65"/>
      <c r="DP33" s="67"/>
      <c r="DR33" s="60" t="s">
        <v>41</v>
      </c>
      <c r="DS33" s="61">
        <v>326.17886629999998</v>
      </c>
      <c r="DT33" s="60">
        <v>73.231002982544297</v>
      </c>
      <c r="DU33" s="62"/>
      <c r="DV33" s="61">
        <v>224.93664670000001</v>
      </c>
      <c r="DW33" s="60">
        <v>50.500930462554699</v>
      </c>
      <c r="DX33" s="62"/>
      <c r="DY33" s="67">
        <v>45.009215299198303</v>
      </c>
      <c r="EA33" s="60" t="s">
        <v>41</v>
      </c>
      <c r="EB33" s="61">
        <v>363.44864539999998</v>
      </c>
      <c r="EC33" s="60">
        <v>81.598508012501199</v>
      </c>
      <c r="ED33" s="62"/>
      <c r="EE33" s="60">
        <v>138.87434579999999</v>
      </c>
      <c r="EF33" s="60">
        <v>31.1789287480232</v>
      </c>
      <c r="EG33" s="63">
        <v>38.210170145814999</v>
      </c>
      <c r="EH33" s="60">
        <v>150.69330600000001</v>
      </c>
      <c r="EI33" s="60">
        <v>33.832424725474802</v>
      </c>
      <c r="EJ33" s="63">
        <v>41.4620629096448</v>
      </c>
      <c r="EK33" s="60">
        <v>73.880993600000096</v>
      </c>
      <c r="EL33" s="60">
        <v>16.587154539003102</v>
      </c>
      <c r="EM33" s="63">
        <v>20.327766944540102</v>
      </c>
      <c r="EN33" s="65"/>
      <c r="EO33" s="65"/>
      <c r="EP33" s="67"/>
      <c r="ER33" s="60" t="s">
        <v>41</v>
      </c>
      <c r="ES33" s="61">
        <v>363.44864539999998</v>
      </c>
      <c r="ET33" s="60">
        <v>81.598508012501199</v>
      </c>
      <c r="EU33" s="62"/>
      <c r="EV33" s="61">
        <v>253.77168750000001</v>
      </c>
      <c r="EW33" s="60">
        <v>56.974737250773899</v>
      </c>
      <c r="EX33" s="62"/>
      <c r="EY33" s="67">
        <v>43.2187526435549</v>
      </c>
    </row>
    <row r="34" spans="1:155" s="30" customFormat="1" x14ac:dyDescent="0.2">
      <c r="A34" s="60" t="s">
        <v>42</v>
      </c>
      <c r="B34" s="61">
        <v>183.83390679999999</v>
      </c>
      <c r="C34" s="60">
        <v>41.272880520657999</v>
      </c>
      <c r="D34" s="62"/>
      <c r="E34" s="60">
        <v>56.8393936000002</v>
      </c>
      <c r="F34" s="60">
        <v>12.7611143219171</v>
      </c>
      <c r="G34" s="63">
        <v>30.918884654852</v>
      </c>
      <c r="H34" s="60">
        <v>70.015786899999895</v>
      </c>
      <c r="I34" s="60">
        <v>15.719370042151301</v>
      </c>
      <c r="J34" s="63">
        <v>38.086437980221298</v>
      </c>
      <c r="K34" s="60">
        <v>55.246406700000001</v>
      </c>
      <c r="L34" s="60">
        <v>12.4034699725197</v>
      </c>
      <c r="M34" s="63">
        <v>30.0523486997993</v>
      </c>
      <c r="N34" s="60">
        <v>1.7323196000000001</v>
      </c>
      <c r="O34" s="60">
        <v>0.388926184069946</v>
      </c>
      <c r="P34" s="63">
        <v>0.94232866512740598</v>
      </c>
      <c r="R34" s="60" t="s">
        <v>42</v>
      </c>
      <c r="S34" s="61">
        <v>183.83390679999999</v>
      </c>
      <c r="T34" s="60">
        <v>41.272880520657999</v>
      </c>
      <c r="U34" s="62"/>
      <c r="V34" s="61">
        <v>124.4405446</v>
      </c>
      <c r="W34" s="60">
        <v>27.938370122270701</v>
      </c>
      <c r="X34" s="62"/>
      <c r="Y34" s="67">
        <v>47.728304622029199</v>
      </c>
      <c r="AA34" s="60" t="s">
        <v>42</v>
      </c>
      <c r="AB34" s="61">
        <v>325.30934820000101</v>
      </c>
      <c r="AC34" s="60">
        <v>73.035785912546103</v>
      </c>
      <c r="AD34" s="62"/>
      <c r="AE34" s="60">
        <v>115.842621500001</v>
      </c>
      <c r="AF34" s="60">
        <v>26.008034968059299</v>
      </c>
      <c r="AG34" s="63">
        <v>35.609988505089198</v>
      </c>
      <c r="AH34" s="60">
        <v>128.33066260000001</v>
      </c>
      <c r="AI34" s="60">
        <v>28.811747499818001</v>
      </c>
      <c r="AJ34" s="63">
        <v>39.448808744685103</v>
      </c>
      <c r="AK34" s="60">
        <v>77.997328099999905</v>
      </c>
      <c r="AL34" s="60">
        <v>17.5113201891755</v>
      </c>
      <c r="AM34" s="63">
        <v>23.976356207276002</v>
      </c>
      <c r="AN34" s="60">
        <v>3.1387360000000002</v>
      </c>
      <c r="AO34" s="60">
        <v>0.70468325549336497</v>
      </c>
      <c r="AP34" s="63">
        <v>0.96484654294972705</v>
      </c>
      <c r="AR34" s="60" t="s">
        <v>42</v>
      </c>
      <c r="AS34" s="61">
        <v>325.30934820000101</v>
      </c>
      <c r="AT34" s="60">
        <v>73.035785912546103</v>
      </c>
      <c r="AU34" s="62"/>
      <c r="AV34" s="61">
        <v>228.64251440000001</v>
      </c>
      <c r="AW34" s="60">
        <v>51.3329414743963</v>
      </c>
      <c r="AX34" s="62"/>
      <c r="AY34" s="67">
        <v>42.278591124521398</v>
      </c>
      <c r="BA34" s="60" t="s">
        <v>42</v>
      </c>
      <c r="BB34" s="61">
        <v>500.59326390000098</v>
      </c>
      <c r="BC34" s="60">
        <v>112.38909257838201</v>
      </c>
      <c r="BD34" s="62"/>
      <c r="BE34" s="60">
        <v>192.20848559999999</v>
      </c>
      <c r="BF34" s="60">
        <v>43.153072245023999</v>
      </c>
      <c r="BG34" s="63">
        <v>38.396139033623903</v>
      </c>
      <c r="BH34" s="60">
        <v>220.10361790000101</v>
      </c>
      <c r="BI34" s="60">
        <v>49.415858488143101</v>
      </c>
      <c r="BJ34" s="63">
        <v>43.968553668746402</v>
      </c>
      <c r="BK34" s="60">
        <v>81.688894199999794</v>
      </c>
      <c r="BL34" s="60">
        <v>18.3401203231202</v>
      </c>
      <c r="BM34" s="63">
        <v>16.318416585069802</v>
      </c>
      <c r="BN34" s="60">
        <v>6.5922662000000001</v>
      </c>
      <c r="BO34" s="60">
        <v>1.4800415220951599</v>
      </c>
      <c r="BP34" s="63">
        <v>1.31689071255998</v>
      </c>
      <c r="BR34" s="60" t="s">
        <v>42</v>
      </c>
      <c r="BS34" s="61">
        <v>500.59326390000098</v>
      </c>
      <c r="BT34" s="60">
        <v>112.38909257838201</v>
      </c>
      <c r="BU34" s="62"/>
      <c r="BV34" s="61">
        <v>361.61367999999999</v>
      </c>
      <c r="BW34" s="60">
        <v>81.1865366355552</v>
      </c>
      <c r="BX34" s="62"/>
      <c r="BY34" s="67">
        <v>38.433165443298698</v>
      </c>
      <c r="CA34" s="60" t="s">
        <v>42</v>
      </c>
      <c r="CB34" s="61">
        <v>260.69065990000001</v>
      </c>
      <c r="CC34" s="60">
        <v>58.528128168487498</v>
      </c>
      <c r="CD34" s="62"/>
      <c r="CE34" s="60">
        <v>92.675500900000003</v>
      </c>
      <c r="CF34" s="60">
        <v>20.806743121654801</v>
      </c>
      <c r="CG34" s="63">
        <v>35.549988992912098</v>
      </c>
      <c r="CH34" s="60">
        <v>101.116159</v>
      </c>
      <c r="CI34" s="60">
        <v>22.701770428320401</v>
      </c>
      <c r="CJ34" s="63">
        <v>38.787795097372403</v>
      </c>
      <c r="CK34" s="60">
        <v>64.594712399999906</v>
      </c>
      <c r="CL34" s="60">
        <v>14.502274871696599</v>
      </c>
      <c r="CM34" s="63">
        <v>24.778299469869101</v>
      </c>
      <c r="CN34" s="60">
        <v>2.3042875999999999</v>
      </c>
      <c r="CO34" s="60">
        <v>0.51733974681559503</v>
      </c>
      <c r="CP34" s="63">
        <v>0.88391643984633606</v>
      </c>
      <c r="CR34" s="60" t="s">
        <v>42</v>
      </c>
      <c r="CS34" s="61">
        <v>260.69065990000001</v>
      </c>
      <c r="CT34" s="60">
        <v>58.528128168487498</v>
      </c>
      <c r="CU34" s="62"/>
      <c r="CV34" s="61">
        <v>170.07518519999999</v>
      </c>
      <c r="CW34" s="60">
        <v>38.183885228121497</v>
      </c>
      <c r="CX34" s="62"/>
      <c r="CY34" s="67">
        <v>53.279656637410497</v>
      </c>
      <c r="DA34" s="60" t="s">
        <v>42</v>
      </c>
      <c r="DB34" s="61">
        <v>333.08784630000002</v>
      </c>
      <c r="DC34" s="60">
        <v>74.782150488590901</v>
      </c>
      <c r="DD34" s="62"/>
      <c r="DE34" s="60">
        <v>119.2715244</v>
      </c>
      <c r="DF34" s="60">
        <v>26.7778641153153</v>
      </c>
      <c r="DG34" s="63">
        <v>35.807828392686702</v>
      </c>
      <c r="DH34" s="60">
        <v>133.393349</v>
      </c>
      <c r="DI34" s="60">
        <v>29.9483803143949</v>
      </c>
      <c r="DJ34" s="63">
        <v>40.047498124520999</v>
      </c>
      <c r="DK34" s="60">
        <v>76.854291899999893</v>
      </c>
      <c r="DL34" s="60">
        <v>17.254695079398001</v>
      </c>
      <c r="DM34" s="63">
        <v>23.0732801432749</v>
      </c>
      <c r="DN34" s="60">
        <v>3.5686810000000002</v>
      </c>
      <c r="DO34" s="60">
        <v>0.801210979482607</v>
      </c>
      <c r="DP34" s="63">
        <v>1.0713933395173501</v>
      </c>
      <c r="DR34" s="60" t="s">
        <v>42</v>
      </c>
      <c r="DS34" s="61">
        <v>333.08784630000002</v>
      </c>
      <c r="DT34" s="60">
        <v>74.782150488590901</v>
      </c>
      <c r="DU34" s="62"/>
      <c r="DV34" s="61">
        <v>220.2511475</v>
      </c>
      <c r="DW34" s="60">
        <v>49.448980623553403</v>
      </c>
      <c r="DX34" s="62"/>
      <c r="DY34" s="67">
        <v>51.230924370098897</v>
      </c>
      <c r="EA34" s="60" t="s">
        <v>42</v>
      </c>
      <c r="EB34" s="61">
        <v>365.73761239999999</v>
      </c>
      <c r="EC34" s="60">
        <v>82.112408103899995</v>
      </c>
      <c r="ED34" s="62"/>
      <c r="EE34" s="60">
        <v>134.43473299999999</v>
      </c>
      <c r="EF34" s="60">
        <v>30.1821833062167</v>
      </c>
      <c r="EG34" s="63">
        <v>36.757152789899898</v>
      </c>
      <c r="EH34" s="60">
        <v>142.76021059999999</v>
      </c>
      <c r="EI34" s="60">
        <v>32.051351232001203</v>
      </c>
      <c r="EJ34" s="63">
        <v>39.033505376489899</v>
      </c>
      <c r="EK34" s="60">
        <v>83.836009700000105</v>
      </c>
      <c r="EL34" s="60">
        <v>18.822173079535698</v>
      </c>
      <c r="EM34" s="63">
        <v>22.922446819144799</v>
      </c>
      <c r="EN34" s="60">
        <v>4.7066591000000004</v>
      </c>
      <c r="EO34" s="60">
        <v>1.0567004861464799</v>
      </c>
      <c r="EP34" s="63">
        <v>1.28689501446529</v>
      </c>
      <c r="ER34" s="60" t="s">
        <v>42</v>
      </c>
      <c r="ES34" s="61">
        <v>365.73761239999999</v>
      </c>
      <c r="ET34" s="60">
        <v>82.112408103899995</v>
      </c>
      <c r="EU34" s="62"/>
      <c r="EV34" s="61">
        <v>254.0722088</v>
      </c>
      <c r="EW34" s="60">
        <v>57.042207827473902</v>
      </c>
      <c r="EX34" s="62"/>
      <c r="EY34" s="67">
        <v>43.950262851416603</v>
      </c>
    </row>
    <row r="35" spans="1:155" s="30" customFormat="1" x14ac:dyDescent="0.2">
      <c r="A35" s="60" t="s">
        <v>43</v>
      </c>
      <c r="B35" s="68">
        <v>9.0573388999999995</v>
      </c>
      <c r="C35" s="69">
        <v>2.0334794204287001</v>
      </c>
      <c r="D35" s="70"/>
      <c r="E35" s="60">
        <v>0</v>
      </c>
      <c r="F35" s="60">
        <v>0</v>
      </c>
      <c r="G35" s="63">
        <v>0</v>
      </c>
      <c r="H35" s="60">
        <v>9.0573388999999995</v>
      </c>
      <c r="I35" s="60">
        <v>2.0334794204287001</v>
      </c>
      <c r="J35" s="63">
        <v>100</v>
      </c>
      <c r="K35" s="65"/>
      <c r="L35" s="65"/>
      <c r="M35" s="67"/>
      <c r="N35" s="60">
        <v>0</v>
      </c>
      <c r="O35" s="60">
        <v>0</v>
      </c>
      <c r="P35" s="63">
        <v>0</v>
      </c>
      <c r="R35" s="60" t="s">
        <v>43</v>
      </c>
      <c r="S35" s="68">
        <v>9.0573388999999995</v>
      </c>
      <c r="T35" s="69">
        <v>2.0334794204287001</v>
      </c>
      <c r="U35" s="70"/>
      <c r="V35" s="68">
        <v>0</v>
      </c>
      <c r="W35" s="69">
        <v>0</v>
      </c>
      <c r="X35" s="70"/>
      <c r="Y35" s="67" t="s">
        <v>18</v>
      </c>
      <c r="AA35" s="60" t="s">
        <v>43</v>
      </c>
      <c r="AB35" s="68">
        <v>9.7693017999999991</v>
      </c>
      <c r="AC35" s="69">
        <v>2.1933234895579599</v>
      </c>
      <c r="AD35" s="70"/>
      <c r="AE35" s="60">
        <v>0</v>
      </c>
      <c r="AF35" s="60">
        <v>0</v>
      </c>
      <c r="AG35" s="63">
        <v>0</v>
      </c>
      <c r="AH35" s="60">
        <v>9.7693017999999991</v>
      </c>
      <c r="AI35" s="60">
        <v>2.1933234895579599</v>
      </c>
      <c r="AJ35" s="63">
        <v>100</v>
      </c>
      <c r="AK35" s="65"/>
      <c r="AL35" s="65"/>
      <c r="AM35" s="67"/>
      <c r="AN35" s="60">
        <v>0</v>
      </c>
      <c r="AO35" s="60">
        <v>0</v>
      </c>
      <c r="AP35" s="63">
        <v>0</v>
      </c>
      <c r="AR35" s="60" t="s">
        <v>43</v>
      </c>
      <c r="AS35" s="68">
        <v>9.7693017999999991</v>
      </c>
      <c r="AT35" s="69">
        <v>2.1933234895579599</v>
      </c>
      <c r="AU35" s="70"/>
      <c r="AV35" s="68">
        <v>0</v>
      </c>
      <c r="AW35" s="69">
        <v>0</v>
      </c>
      <c r="AX35" s="70"/>
      <c r="AY35" s="67" t="s">
        <v>18</v>
      </c>
      <c r="BA35" s="60" t="s">
        <v>43</v>
      </c>
      <c r="BB35" s="68">
        <v>10.460217800000001</v>
      </c>
      <c r="BC35" s="69">
        <v>2.3484422813749402</v>
      </c>
      <c r="BD35" s="70"/>
      <c r="BE35" s="60">
        <v>0</v>
      </c>
      <c r="BF35" s="60">
        <v>0</v>
      </c>
      <c r="BG35" s="63">
        <v>0</v>
      </c>
      <c r="BH35" s="60">
        <v>10.460217800000001</v>
      </c>
      <c r="BI35" s="60">
        <v>2.3484422813749402</v>
      </c>
      <c r="BJ35" s="63">
        <v>100</v>
      </c>
      <c r="BK35" s="65"/>
      <c r="BL35" s="65"/>
      <c r="BM35" s="67"/>
      <c r="BN35" s="60">
        <v>0</v>
      </c>
      <c r="BO35" s="60">
        <v>0</v>
      </c>
      <c r="BP35" s="63">
        <v>0</v>
      </c>
      <c r="BR35" s="60" t="s">
        <v>43</v>
      </c>
      <c r="BS35" s="68">
        <v>10.460217800000001</v>
      </c>
      <c r="BT35" s="69">
        <v>2.3484422813749402</v>
      </c>
      <c r="BU35" s="70"/>
      <c r="BV35" s="68">
        <v>0</v>
      </c>
      <c r="BW35" s="69">
        <v>0</v>
      </c>
      <c r="BX35" s="70"/>
      <c r="BY35" s="67" t="s">
        <v>18</v>
      </c>
      <c r="CA35" s="60" t="s">
        <v>43</v>
      </c>
      <c r="CB35" s="68">
        <v>10.4301785</v>
      </c>
      <c r="CC35" s="69">
        <v>2.3416981041912801</v>
      </c>
      <c r="CD35" s="70"/>
      <c r="CE35" s="60">
        <v>0</v>
      </c>
      <c r="CF35" s="60">
        <v>0</v>
      </c>
      <c r="CG35" s="63">
        <v>0</v>
      </c>
      <c r="CH35" s="60">
        <v>10.4301785</v>
      </c>
      <c r="CI35" s="60">
        <v>2.3416981041912801</v>
      </c>
      <c r="CJ35" s="63">
        <v>100</v>
      </c>
      <c r="CK35" s="65"/>
      <c r="CL35" s="65"/>
      <c r="CM35" s="67"/>
      <c r="CN35" s="60">
        <v>0</v>
      </c>
      <c r="CO35" s="60">
        <v>0</v>
      </c>
      <c r="CP35" s="63">
        <v>0</v>
      </c>
      <c r="CR35" s="60" t="s">
        <v>43</v>
      </c>
      <c r="CS35" s="68">
        <v>10.4301785</v>
      </c>
      <c r="CT35" s="69">
        <v>2.3416981041912801</v>
      </c>
      <c r="CU35" s="70"/>
      <c r="CV35" s="68">
        <v>0</v>
      </c>
      <c r="CW35" s="69">
        <v>0</v>
      </c>
      <c r="CX35" s="70"/>
      <c r="CY35" s="67" t="s">
        <v>18</v>
      </c>
      <c r="DA35" s="60" t="s">
        <v>43</v>
      </c>
      <c r="DB35" s="68">
        <v>7.3027993000000002</v>
      </c>
      <c r="DC35" s="69">
        <v>1.6395645842589699</v>
      </c>
      <c r="DD35" s="70"/>
      <c r="DE35" s="60">
        <v>0</v>
      </c>
      <c r="DF35" s="60">
        <v>0</v>
      </c>
      <c r="DG35" s="63">
        <v>0</v>
      </c>
      <c r="DH35" s="60">
        <v>7.3027993000000002</v>
      </c>
      <c r="DI35" s="60">
        <v>1.6395645842589699</v>
      </c>
      <c r="DJ35" s="63">
        <v>100</v>
      </c>
      <c r="DK35" s="65"/>
      <c r="DL35" s="65"/>
      <c r="DM35" s="67"/>
      <c r="DN35" s="60">
        <v>0</v>
      </c>
      <c r="DO35" s="60">
        <v>0</v>
      </c>
      <c r="DP35" s="63">
        <v>0</v>
      </c>
      <c r="DR35" s="60" t="s">
        <v>43</v>
      </c>
      <c r="DS35" s="68">
        <v>7.3027993000000002</v>
      </c>
      <c r="DT35" s="69">
        <v>1.6395645842589699</v>
      </c>
      <c r="DU35" s="70"/>
      <c r="DV35" s="68">
        <v>0</v>
      </c>
      <c r="DW35" s="69">
        <v>0</v>
      </c>
      <c r="DX35" s="70"/>
      <c r="DY35" s="67" t="s">
        <v>18</v>
      </c>
      <c r="EA35" s="60" t="s">
        <v>43</v>
      </c>
      <c r="EB35" s="68">
        <v>6.3315896</v>
      </c>
      <c r="EC35" s="69">
        <v>1.42151655054007</v>
      </c>
      <c r="ED35" s="70"/>
      <c r="EE35" s="60">
        <v>0</v>
      </c>
      <c r="EF35" s="60">
        <v>0</v>
      </c>
      <c r="EG35" s="63">
        <v>0</v>
      </c>
      <c r="EH35" s="60">
        <v>6.3315896</v>
      </c>
      <c r="EI35" s="60">
        <v>1.42151655054007</v>
      </c>
      <c r="EJ35" s="63">
        <v>100</v>
      </c>
      <c r="EK35" s="65"/>
      <c r="EL35" s="65"/>
      <c r="EM35" s="67"/>
      <c r="EN35" s="60">
        <v>0</v>
      </c>
      <c r="EO35" s="60">
        <v>0</v>
      </c>
      <c r="EP35" s="63">
        <v>0</v>
      </c>
      <c r="ER35" s="60" t="s">
        <v>43</v>
      </c>
      <c r="ES35" s="68">
        <v>6.3315896</v>
      </c>
      <c r="ET35" s="69">
        <v>1.42151655054007</v>
      </c>
      <c r="EU35" s="70"/>
      <c r="EV35" s="68">
        <v>0</v>
      </c>
      <c r="EW35" s="69">
        <v>0</v>
      </c>
      <c r="EX35" s="70"/>
      <c r="EY35" s="67" t="s">
        <v>18</v>
      </c>
    </row>
    <row r="36" spans="1:155" s="30" customFormat="1" x14ac:dyDescent="0.2">
      <c r="A36" s="104"/>
      <c r="B36" s="104"/>
      <c r="C36" s="104"/>
      <c r="D36" s="105"/>
      <c r="E36" s="104"/>
      <c r="F36" s="104"/>
      <c r="G36" s="105"/>
      <c r="H36" s="104"/>
      <c r="I36" s="104"/>
      <c r="J36" s="105"/>
      <c r="K36" s="104"/>
      <c r="L36" s="104"/>
      <c r="M36" s="105"/>
      <c r="N36" s="104"/>
      <c r="O36" s="104"/>
      <c r="P36" s="105"/>
      <c r="R36" s="104"/>
      <c r="S36" s="104"/>
      <c r="T36" s="104"/>
      <c r="U36" s="105"/>
      <c r="V36" s="104"/>
      <c r="W36" s="104"/>
      <c r="X36" s="105"/>
      <c r="Y36" s="105"/>
      <c r="AA36" s="104"/>
      <c r="AB36" s="104"/>
      <c r="AC36" s="104"/>
      <c r="AD36" s="105"/>
      <c r="AE36" s="104"/>
      <c r="AF36" s="104"/>
      <c r="AG36" s="105"/>
      <c r="AH36" s="104"/>
      <c r="AI36" s="104"/>
      <c r="AJ36" s="105"/>
      <c r="AK36" s="104"/>
      <c r="AL36" s="104"/>
      <c r="AM36" s="105"/>
      <c r="AN36" s="104"/>
      <c r="AO36" s="104"/>
      <c r="AP36" s="105"/>
      <c r="AR36" s="104"/>
      <c r="AS36" s="104"/>
      <c r="AT36" s="104"/>
      <c r="AU36" s="105"/>
      <c r="AV36" s="104"/>
      <c r="AW36" s="104"/>
      <c r="AX36" s="105"/>
      <c r="AY36" s="105"/>
      <c r="BA36" s="104"/>
      <c r="BB36" s="104"/>
      <c r="BC36" s="104"/>
      <c r="BD36" s="105"/>
      <c r="BE36" s="104"/>
      <c r="BF36" s="104"/>
      <c r="BG36" s="105"/>
      <c r="BH36" s="104"/>
      <c r="BI36" s="104"/>
      <c r="BJ36" s="105"/>
      <c r="BK36" s="104"/>
      <c r="BL36" s="104"/>
      <c r="BM36" s="105"/>
      <c r="BN36" s="104"/>
      <c r="BO36" s="104"/>
      <c r="BP36" s="105"/>
      <c r="BR36" s="104"/>
      <c r="BS36" s="104"/>
      <c r="BT36" s="104"/>
      <c r="BU36" s="105"/>
      <c r="BV36" s="104"/>
      <c r="BW36" s="104"/>
      <c r="BX36" s="105"/>
      <c r="BY36" s="105"/>
      <c r="CA36" s="104"/>
      <c r="CB36" s="104"/>
      <c r="CC36" s="104"/>
      <c r="CD36" s="105"/>
      <c r="CE36" s="104"/>
      <c r="CF36" s="104"/>
      <c r="CG36" s="105"/>
      <c r="CH36" s="104"/>
      <c r="CI36" s="104"/>
      <c r="CJ36" s="105"/>
      <c r="CK36" s="104"/>
      <c r="CL36" s="104"/>
      <c r="CM36" s="105"/>
      <c r="CN36" s="104"/>
      <c r="CO36" s="104"/>
      <c r="CP36" s="105"/>
      <c r="CR36" s="104"/>
      <c r="CS36" s="104"/>
      <c r="CT36" s="104"/>
      <c r="CU36" s="105"/>
      <c r="CV36" s="104"/>
      <c r="CW36" s="104"/>
      <c r="CX36" s="105"/>
      <c r="CY36" s="105"/>
      <c r="DA36" s="104"/>
      <c r="DB36" s="104"/>
      <c r="DC36" s="104"/>
      <c r="DD36" s="105"/>
      <c r="DE36" s="104"/>
      <c r="DF36" s="104"/>
      <c r="DG36" s="105"/>
      <c r="DH36" s="104"/>
      <c r="DI36" s="104"/>
      <c r="DJ36" s="105"/>
      <c r="DK36" s="104"/>
      <c r="DL36" s="104"/>
      <c r="DM36" s="105"/>
      <c r="DN36" s="104"/>
      <c r="DO36" s="104"/>
      <c r="DP36" s="105"/>
      <c r="DR36" s="104"/>
      <c r="DS36" s="104"/>
      <c r="DT36" s="104"/>
      <c r="DU36" s="105"/>
      <c r="DV36" s="104"/>
      <c r="DW36" s="104"/>
      <c r="DX36" s="105"/>
      <c r="DY36" s="105"/>
      <c r="EA36" s="104"/>
      <c r="EB36" s="104"/>
      <c r="EC36" s="104"/>
      <c r="ED36" s="105"/>
      <c r="EE36" s="104"/>
      <c r="EF36" s="104"/>
      <c r="EG36" s="105"/>
      <c r="EH36" s="104"/>
      <c r="EI36" s="104"/>
      <c r="EJ36" s="105"/>
      <c r="EK36" s="104"/>
      <c r="EL36" s="104"/>
      <c r="EM36" s="105"/>
      <c r="EN36" s="104"/>
      <c r="EO36" s="104"/>
      <c r="EP36" s="105"/>
      <c r="ER36" s="104"/>
      <c r="ES36" s="104"/>
      <c r="ET36" s="104"/>
      <c r="EU36" s="105"/>
      <c r="EV36" s="104"/>
      <c r="EW36" s="104"/>
      <c r="EX36" s="105"/>
      <c r="EY36" s="105"/>
    </row>
    <row r="37" spans="1:155" s="30" customFormat="1" x14ac:dyDescent="0.2">
      <c r="A37" s="72" t="s">
        <v>274</v>
      </c>
      <c r="B37" s="60"/>
      <c r="C37" s="60"/>
      <c r="D37" s="63"/>
      <c r="E37" s="60"/>
      <c r="F37" s="60"/>
      <c r="G37" s="63"/>
      <c r="H37" s="60"/>
      <c r="I37" s="60"/>
      <c r="J37" s="63"/>
      <c r="K37" s="60"/>
      <c r="L37" s="60"/>
      <c r="M37" s="63"/>
      <c r="N37" s="60"/>
      <c r="O37" s="60"/>
      <c r="P37" s="63"/>
      <c r="R37" s="60" t="s">
        <v>176</v>
      </c>
      <c r="S37" s="60"/>
      <c r="T37" s="60"/>
      <c r="U37" s="63"/>
      <c r="V37" s="60"/>
      <c r="W37" s="60"/>
      <c r="X37" s="63"/>
      <c r="Y37" s="63"/>
      <c r="AA37" s="72" t="s">
        <v>274</v>
      </c>
      <c r="AB37" s="60"/>
      <c r="AC37" s="60"/>
      <c r="AD37" s="63"/>
      <c r="AE37" s="60"/>
      <c r="AF37" s="60"/>
      <c r="AG37" s="63"/>
      <c r="AH37" s="60"/>
      <c r="AI37" s="60"/>
      <c r="AJ37" s="63"/>
      <c r="AK37" s="60"/>
      <c r="AL37" s="60"/>
      <c r="AM37" s="63"/>
      <c r="AN37" s="60"/>
      <c r="AO37" s="60"/>
      <c r="AP37" s="63"/>
      <c r="AR37" s="60" t="s">
        <v>176</v>
      </c>
      <c r="AS37" s="60"/>
      <c r="AT37" s="60"/>
      <c r="AU37" s="63"/>
      <c r="AV37" s="60"/>
      <c r="AW37" s="60"/>
      <c r="AX37" s="63"/>
      <c r="AY37" s="63"/>
      <c r="BA37" s="72" t="s">
        <v>274</v>
      </c>
      <c r="BB37" s="60"/>
      <c r="BC37" s="60"/>
      <c r="BD37" s="63"/>
      <c r="BE37" s="60"/>
      <c r="BF37" s="60"/>
      <c r="BG37" s="63"/>
      <c r="BH37" s="60"/>
      <c r="BI37" s="60"/>
      <c r="BJ37" s="63"/>
      <c r="BK37" s="60"/>
      <c r="BL37" s="60"/>
      <c r="BM37" s="63"/>
      <c r="BN37" s="60"/>
      <c r="BO37" s="60"/>
      <c r="BP37" s="63"/>
      <c r="BR37" s="60" t="s">
        <v>176</v>
      </c>
      <c r="BS37" s="60"/>
      <c r="BT37" s="60"/>
      <c r="BU37" s="63"/>
      <c r="BV37" s="60"/>
      <c r="BW37" s="60"/>
      <c r="BX37" s="63"/>
      <c r="BY37" s="63"/>
      <c r="CA37" s="72" t="s">
        <v>274</v>
      </c>
      <c r="CB37" s="60"/>
      <c r="CC37" s="60"/>
      <c r="CD37" s="63"/>
      <c r="CE37" s="60"/>
      <c r="CF37" s="60"/>
      <c r="CG37" s="63"/>
      <c r="CH37" s="60"/>
      <c r="CI37" s="60"/>
      <c r="CJ37" s="63"/>
      <c r="CK37" s="60"/>
      <c r="CL37" s="60"/>
      <c r="CM37" s="63"/>
      <c r="CN37" s="60"/>
      <c r="CO37" s="60"/>
      <c r="CP37" s="63"/>
      <c r="CR37" s="60" t="s">
        <v>176</v>
      </c>
      <c r="CS37" s="60"/>
      <c r="CT37" s="60"/>
      <c r="CU37" s="63"/>
      <c r="CV37" s="60"/>
      <c r="CW37" s="60"/>
      <c r="CX37" s="63"/>
      <c r="CY37" s="63"/>
      <c r="DA37" s="72" t="s">
        <v>274</v>
      </c>
      <c r="DB37" s="60"/>
      <c r="DC37" s="60"/>
      <c r="DD37" s="63"/>
      <c r="DE37" s="60"/>
      <c r="DF37" s="60"/>
      <c r="DG37" s="63"/>
      <c r="DH37" s="60"/>
      <c r="DI37" s="60"/>
      <c r="DJ37" s="63"/>
      <c r="DK37" s="60"/>
      <c r="DL37" s="60"/>
      <c r="DM37" s="63"/>
      <c r="DN37" s="60"/>
      <c r="DO37" s="60"/>
      <c r="DP37" s="63"/>
      <c r="DR37" s="60" t="s">
        <v>176</v>
      </c>
      <c r="DS37" s="60"/>
      <c r="DT37" s="60"/>
      <c r="DU37" s="63"/>
      <c r="DV37" s="60"/>
      <c r="DW37" s="60"/>
      <c r="DX37" s="63"/>
      <c r="DY37" s="63"/>
      <c r="EA37" s="72" t="s">
        <v>274</v>
      </c>
      <c r="EB37" s="60"/>
      <c r="EC37" s="60"/>
      <c r="ED37" s="63"/>
      <c r="EE37" s="60"/>
      <c r="EF37" s="60"/>
      <c r="EG37" s="63"/>
      <c r="EH37" s="60"/>
      <c r="EI37" s="60"/>
      <c r="EJ37" s="63"/>
      <c r="EK37" s="60"/>
      <c r="EL37" s="60"/>
      <c r="EM37" s="63"/>
      <c r="EN37" s="60"/>
      <c r="EO37" s="60"/>
      <c r="EP37" s="63"/>
      <c r="ER37" s="60" t="s">
        <v>176</v>
      </c>
      <c r="ES37" s="60"/>
      <c r="ET37" s="60"/>
      <c r="EU37" s="63"/>
      <c r="EV37" s="60"/>
      <c r="EW37" s="60"/>
      <c r="EX37" s="63"/>
      <c r="EY37" s="63"/>
    </row>
    <row r="38" spans="1:155" s="30" customFormat="1" x14ac:dyDescent="0.2">
      <c r="A38" s="73" t="s">
        <v>173</v>
      </c>
      <c r="B38" s="60"/>
      <c r="C38" s="60"/>
      <c r="D38" s="63"/>
      <c r="E38" s="60"/>
      <c r="F38" s="60"/>
      <c r="G38" s="63"/>
      <c r="H38" s="60"/>
      <c r="I38" s="60"/>
      <c r="J38" s="63"/>
      <c r="K38" s="60"/>
      <c r="L38" s="60"/>
      <c r="M38" s="63"/>
      <c r="N38" s="60"/>
      <c r="O38" s="60"/>
      <c r="P38" s="63"/>
      <c r="R38" s="73"/>
      <c r="S38" s="60"/>
      <c r="T38" s="60"/>
      <c r="U38" s="63"/>
      <c r="V38" s="60"/>
      <c r="W38" s="60"/>
      <c r="X38" s="63"/>
      <c r="Y38" s="63"/>
      <c r="AA38" s="73" t="s">
        <v>173</v>
      </c>
      <c r="AB38" s="60"/>
      <c r="AC38" s="60"/>
      <c r="AD38" s="63"/>
      <c r="AE38" s="60"/>
      <c r="AF38" s="60"/>
      <c r="AG38" s="63"/>
      <c r="AH38" s="60"/>
      <c r="AI38" s="60"/>
      <c r="AJ38" s="63"/>
      <c r="AK38" s="60"/>
      <c r="AL38" s="60"/>
      <c r="AM38" s="63"/>
      <c r="AN38" s="60"/>
      <c r="AO38" s="60"/>
      <c r="AP38" s="63"/>
      <c r="AR38" s="73"/>
      <c r="AS38" s="60"/>
      <c r="AT38" s="60"/>
      <c r="AU38" s="63"/>
      <c r="AV38" s="60"/>
      <c r="AW38" s="60"/>
      <c r="AX38" s="63"/>
      <c r="AY38" s="63"/>
      <c r="BA38" s="73" t="s">
        <v>173</v>
      </c>
      <c r="BB38" s="60"/>
      <c r="BC38" s="60"/>
      <c r="BD38" s="63"/>
      <c r="BE38" s="60"/>
      <c r="BF38" s="60"/>
      <c r="BG38" s="63"/>
      <c r="BH38" s="60"/>
      <c r="BI38" s="60"/>
      <c r="BJ38" s="63"/>
      <c r="BK38" s="60"/>
      <c r="BL38" s="60"/>
      <c r="BM38" s="63"/>
      <c r="BN38" s="60"/>
      <c r="BO38" s="60"/>
      <c r="BP38" s="63"/>
      <c r="BR38" s="73"/>
      <c r="BS38" s="60"/>
      <c r="BT38" s="60"/>
      <c r="BU38" s="63"/>
      <c r="BV38" s="60"/>
      <c r="BW38" s="60"/>
      <c r="BX38" s="63"/>
      <c r="BY38" s="63"/>
      <c r="CA38" s="73" t="s">
        <v>173</v>
      </c>
      <c r="CB38" s="60"/>
      <c r="CC38" s="60"/>
      <c r="CD38" s="63"/>
      <c r="CE38" s="60"/>
      <c r="CF38" s="60"/>
      <c r="CG38" s="63"/>
      <c r="CH38" s="60"/>
      <c r="CI38" s="60"/>
      <c r="CJ38" s="63"/>
      <c r="CK38" s="60"/>
      <c r="CL38" s="60"/>
      <c r="CM38" s="63"/>
      <c r="CN38" s="60"/>
      <c r="CO38" s="60"/>
      <c r="CP38" s="63"/>
      <c r="CR38" s="73"/>
      <c r="CS38" s="60"/>
      <c r="CT38" s="60"/>
      <c r="CU38" s="63"/>
      <c r="CV38" s="60"/>
      <c r="CW38" s="60"/>
      <c r="CX38" s="63"/>
      <c r="CY38" s="63"/>
      <c r="DA38" s="73" t="s">
        <v>173</v>
      </c>
      <c r="DB38" s="60"/>
      <c r="DC38" s="60"/>
      <c r="DD38" s="63"/>
      <c r="DE38" s="60"/>
      <c r="DF38" s="60"/>
      <c r="DG38" s="63"/>
      <c r="DH38" s="60"/>
      <c r="DI38" s="60"/>
      <c r="DJ38" s="63"/>
      <c r="DK38" s="60"/>
      <c r="DL38" s="60"/>
      <c r="DM38" s="63"/>
      <c r="DN38" s="60"/>
      <c r="DO38" s="60"/>
      <c r="DP38" s="63"/>
      <c r="DR38" s="73"/>
      <c r="DS38" s="60"/>
      <c r="DT38" s="60"/>
      <c r="DU38" s="63"/>
      <c r="DV38" s="60"/>
      <c r="DW38" s="60"/>
      <c r="DX38" s="63"/>
      <c r="DY38" s="63"/>
      <c r="EA38" s="73" t="s">
        <v>173</v>
      </c>
      <c r="EB38" s="60"/>
      <c r="EC38" s="60"/>
      <c r="ED38" s="63"/>
      <c r="EE38" s="60"/>
      <c r="EF38" s="60"/>
      <c r="EG38" s="63"/>
      <c r="EH38" s="60"/>
      <c r="EI38" s="60"/>
      <c r="EJ38" s="63"/>
      <c r="EK38" s="60"/>
      <c r="EL38" s="60"/>
      <c r="EM38" s="63"/>
      <c r="EN38" s="60"/>
      <c r="EO38" s="60"/>
      <c r="EP38" s="63"/>
      <c r="ER38" s="73"/>
      <c r="ES38" s="60"/>
      <c r="ET38" s="60"/>
      <c r="EU38" s="63"/>
      <c r="EV38" s="60"/>
      <c r="EW38" s="60"/>
      <c r="EX38" s="63"/>
      <c r="EY38" s="63"/>
    </row>
    <row r="39" spans="1:155" s="30" customFormat="1" ht="14.65" customHeight="1" x14ac:dyDescent="0.2">
      <c r="A39" s="60" t="s">
        <v>176</v>
      </c>
      <c r="B39" s="60"/>
      <c r="C39" s="60"/>
      <c r="D39" s="63"/>
      <c r="E39" s="60"/>
      <c r="F39" s="60"/>
      <c r="G39" s="63"/>
      <c r="H39" s="60"/>
      <c r="I39" s="60"/>
      <c r="J39" s="63"/>
      <c r="K39" s="60"/>
      <c r="L39" s="60"/>
      <c r="M39" s="63"/>
      <c r="N39" s="60"/>
      <c r="O39" s="60"/>
      <c r="P39" s="63"/>
      <c r="R39" s="60"/>
      <c r="S39" s="60"/>
      <c r="T39" s="60"/>
      <c r="U39" s="63"/>
      <c r="V39" s="60"/>
      <c r="W39" s="60"/>
      <c r="X39" s="63"/>
      <c r="Y39" s="63"/>
      <c r="AA39" s="60" t="s">
        <v>176</v>
      </c>
      <c r="AB39" s="60"/>
      <c r="AC39" s="60"/>
      <c r="AD39" s="63"/>
      <c r="AE39" s="60"/>
      <c r="AF39" s="60"/>
      <c r="AG39" s="63"/>
      <c r="AH39" s="60"/>
      <c r="AI39" s="60"/>
      <c r="AJ39" s="63"/>
      <c r="AK39" s="60"/>
      <c r="AL39" s="60"/>
      <c r="AM39" s="63"/>
      <c r="AN39" s="60"/>
      <c r="AO39" s="60"/>
      <c r="AP39" s="63"/>
      <c r="AR39" s="60"/>
      <c r="AS39" s="60"/>
      <c r="AT39" s="60"/>
      <c r="AU39" s="63"/>
      <c r="AV39" s="60"/>
      <c r="AW39" s="60"/>
      <c r="AX39" s="63"/>
      <c r="AY39" s="63"/>
      <c r="BA39" s="60" t="s">
        <v>176</v>
      </c>
      <c r="BB39" s="60"/>
      <c r="BC39" s="60"/>
      <c r="BD39" s="63"/>
      <c r="BE39" s="60"/>
      <c r="BF39" s="60"/>
      <c r="BG39" s="63"/>
      <c r="BH39" s="60"/>
      <c r="BI39" s="60"/>
      <c r="BJ39" s="63"/>
      <c r="BK39" s="60"/>
      <c r="BL39" s="60"/>
      <c r="BM39" s="63"/>
      <c r="BN39" s="60"/>
      <c r="BO39" s="60"/>
      <c r="BP39" s="63"/>
      <c r="BR39" s="60"/>
      <c r="BS39" s="60"/>
      <c r="BT39" s="60"/>
      <c r="BU39" s="63"/>
      <c r="BV39" s="60"/>
      <c r="BW39" s="60"/>
      <c r="BX39" s="63"/>
      <c r="BY39" s="63"/>
      <c r="CA39" s="60" t="s">
        <v>176</v>
      </c>
      <c r="CB39" s="60"/>
      <c r="CC39" s="60"/>
      <c r="CD39" s="63"/>
      <c r="CE39" s="60"/>
      <c r="CF39" s="60"/>
      <c r="CG39" s="63"/>
      <c r="CH39" s="60"/>
      <c r="CI39" s="60"/>
      <c r="CJ39" s="63"/>
      <c r="CK39" s="60"/>
      <c r="CL39" s="60"/>
      <c r="CM39" s="63"/>
      <c r="CN39" s="60"/>
      <c r="CO39" s="60"/>
      <c r="CP39" s="63"/>
      <c r="CR39" s="60"/>
      <c r="CS39" s="60"/>
      <c r="CT39" s="60"/>
      <c r="CU39" s="63"/>
      <c r="CV39" s="60"/>
      <c r="CW39" s="60"/>
      <c r="CX39" s="63"/>
      <c r="CY39" s="63"/>
      <c r="DA39" s="60" t="s">
        <v>176</v>
      </c>
      <c r="DB39" s="60"/>
      <c r="DC39" s="60"/>
      <c r="DD39" s="63"/>
      <c r="DE39" s="60"/>
      <c r="DF39" s="60"/>
      <c r="DG39" s="63"/>
      <c r="DH39" s="60"/>
      <c r="DI39" s="60"/>
      <c r="DJ39" s="63"/>
      <c r="DK39" s="60"/>
      <c r="DL39" s="60"/>
      <c r="DM39" s="63"/>
      <c r="DN39" s="60"/>
      <c r="DO39" s="60"/>
      <c r="DP39" s="63"/>
      <c r="DR39" s="60"/>
      <c r="DS39" s="60"/>
      <c r="DT39" s="60"/>
      <c r="DU39" s="63"/>
      <c r="DV39" s="60"/>
      <c r="DW39" s="60"/>
      <c r="DX39" s="63"/>
      <c r="DY39" s="63"/>
      <c r="EA39" s="60" t="s">
        <v>176</v>
      </c>
      <c r="EB39" s="60"/>
      <c r="EC39" s="60"/>
      <c r="ED39" s="63"/>
      <c r="EE39" s="60"/>
      <c r="EF39" s="60"/>
      <c r="EG39" s="63"/>
      <c r="EH39" s="60"/>
      <c r="EI39" s="60"/>
      <c r="EJ39" s="63"/>
      <c r="EK39" s="60"/>
      <c r="EL39" s="60"/>
      <c r="EM39" s="63"/>
      <c r="EN39" s="60"/>
      <c r="EO39" s="60"/>
      <c r="EP39" s="63"/>
      <c r="ER39" s="60"/>
      <c r="ES39" s="60"/>
      <c r="ET39" s="60"/>
      <c r="EU39" s="63"/>
      <c r="EV39" s="60"/>
      <c r="EW39" s="60"/>
      <c r="EX39" s="63"/>
      <c r="EY39" s="63"/>
    </row>
    <row r="40" spans="1:155" s="30" customFormat="1" x14ac:dyDescent="0.2">
      <c r="A40" s="60"/>
      <c r="B40" s="60"/>
      <c r="C40" s="60"/>
      <c r="D40" s="63"/>
      <c r="E40" s="60"/>
      <c r="F40" s="60"/>
      <c r="G40" s="63"/>
      <c r="H40" s="60"/>
      <c r="I40" s="60"/>
      <c r="J40" s="63"/>
      <c r="K40" s="60"/>
      <c r="L40" s="60"/>
      <c r="M40" s="63"/>
      <c r="N40" s="60"/>
      <c r="O40" s="60"/>
      <c r="P40" s="63"/>
      <c r="R40" s="60"/>
      <c r="S40" s="60"/>
      <c r="T40" s="60"/>
      <c r="U40" s="63"/>
      <c r="V40" s="60"/>
      <c r="W40" s="60"/>
      <c r="X40" s="63"/>
      <c r="Y40" s="63"/>
      <c r="AA40" s="60"/>
      <c r="AB40" s="60"/>
      <c r="AC40" s="60"/>
      <c r="AD40" s="63"/>
      <c r="AE40" s="60"/>
      <c r="AF40" s="60"/>
      <c r="AG40" s="63"/>
      <c r="AH40" s="60"/>
      <c r="AI40" s="60"/>
      <c r="AJ40" s="63"/>
      <c r="AK40" s="60"/>
      <c r="AL40" s="60"/>
      <c r="AM40" s="63"/>
      <c r="AN40" s="60"/>
      <c r="AO40" s="60"/>
      <c r="AP40" s="63"/>
      <c r="AR40" s="60"/>
      <c r="AS40" s="60"/>
      <c r="AT40" s="60"/>
      <c r="AU40" s="63"/>
      <c r="AV40" s="60"/>
      <c r="AW40" s="60"/>
      <c r="AX40" s="63"/>
      <c r="AY40" s="63"/>
      <c r="BA40" s="60"/>
      <c r="BB40" s="60"/>
      <c r="BC40" s="60"/>
      <c r="BD40" s="63"/>
      <c r="BE40" s="60"/>
      <c r="BF40" s="60"/>
      <c r="BG40" s="63"/>
      <c r="BH40" s="60"/>
      <c r="BI40" s="60"/>
      <c r="BJ40" s="63"/>
      <c r="BK40" s="60"/>
      <c r="BL40" s="60"/>
      <c r="BM40" s="63"/>
      <c r="BN40" s="60"/>
      <c r="BO40" s="60"/>
      <c r="BP40" s="63"/>
      <c r="BR40" s="60"/>
      <c r="BS40" s="60"/>
      <c r="BT40" s="60"/>
      <c r="BU40" s="63"/>
      <c r="BV40" s="60"/>
      <c r="BW40" s="60"/>
      <c r="BX40" s="63"/>
      <c r="BY40" s="63"/>
      <c r="CA40" s="60"/>
      <c r="CB40" s="60"/>
      <c r="CC40" s="60"/>
      <c r="CD40" s="63"/>
      <c r="CE40" s="60"/>
      <c r="CF40" s="60"/>
      <c r="CG40" s="63"/>
      <c r="CH40" s="60"/>
      <c r="CI40" s="60"/>
      <c r="CJ40" s="63"/>
      <c r="CK40" s="60"/>
      <c r="CL40" s="60"/>
      <c r="CM40" s="63"/>
      <c r="CN40" s="60"/>
      <c r="CO40" s="60"/>
      <c r="CP40" s="63"/>
      <c r="CR40" s="60"/>
      <c r="CS40" s="60"/>
      <c r="CT40" s="60"/>
      <c r="CU40" s="63"/>
      <c r="CV40" s="60"/>
      <c r="CW40" s="60"/>
      <c r="CX40" s="63"/>
      <c r="CY40" s="63"/>
      <c r="DA40" s="60"/>
      <c r="DB40" s="60"/>
      <c r="DC40" s="60"/>
      <c r="DD40" s="63"/>
      <c r="DE40" s="60"/>
      <c r="DF40" s="60"/>
      <c r="DG40" s="63"/>
      <c r="DH40" s="60"/>
      <c r="DI40" s="60"/>
      <c r="DJ40" s="63"/>
      <c r="DK40" s="60"/>
      <c r="DL40" s="60"/>
      <c r="DM40" s="63"/>
      <c r="DN40" s="60"/>
      <c r="DO40" s="60"/>
      <c r="DP40" s="63"/>
      <c r="DR40" s="60"/>
      <c r="DS40" s="60"/>
      <c r="DT40" s="60"/>
      <c r="DU40" s="63"/>
      <c r="DV40" s="60"/>
      <c r="DW40" s="60"/>
      <c r="DX40" s="63"/>
      <c r="DY40" s="63"/>
      <c r="EA40" s="60"/>
      <c r="EB40" s="60"/>
      <c r="EC40" s="60"/>
      <c r="ED40" s="63"/>
      <c r="EE40" s="60"/>
      <c r="EF40" s="60"/>
      <c r="EG40" s="63"/>
      <c r="EH40" s="60"/>
      <c r="EI40" s="60"/>
      <c r="EJ40" s="63"/>
      <c r="EK40" s="60"/>
      <c r="EL40" s="60"/>
      <c r="EM40" s="63"/>
      <c r="EN40" s="60"/>
      <c r="EO40" s="60"/>
      <c r="EP40" s="63"/>
      <c r="ER40" s="60"/>
      <c r="ES40" s="60"/>
      <c r="ET40" s="60"/>
      <c r="EU40" s="63"/>
      <c r="EV40" s="60"/>
      <c r="EW40" s="60"/>
      <c r="EX40" s="63"/>
      <c r="EY40" s="6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U40"/>
  <sheetViews>
    <sheetView zoomScale="80" zoomScaleNormal="80" workbookViewId="0"/>
  </sheetViews>
  <sheetFormatPr defaultColWidth="8.85546875" defaultRowHeight="12.75" x14ac:dyDescent="0.2"/>
  <cols>
    <col min="1" max="1" width="30.7109375" style="139" customWidth="1"/>
    <col min="2" max="20" width="9" style="139" bestFit="1" customWidth="1"/>
    <col min="21" max="21" width="8.85546875" style="139"/>
    <col min="22" max="22" width="30.7109375" style="139" customWidth="1"/>
    <col min="23" max="40" width="9" style="139" bestFit="1" customWidth="1"/>
    <col min="41" max="41" width="9.42578125" style="139" bestFit="1" customWidth="1"/>
    <col min="42" max="42" width="8.85546875" style="139"/>
    <col min="43" max="43" width="30.7109375" style="139" customWidth="1"/>
    <col min="44" max="61" width="9" style="139" bestFit="1" customWidth="1"/>
    <col min="62" max="62" width="13" style="139" bestFit="1" customWidth="1"/>
    <col min="63" max="63" width="8.85546875" style="139"/>
    <col min="64" max="64" width="30.7109375" style="139" customWidth="1"/>
    <col min="65" max="83" width="9" style="139" bestFit="1" customWidth="1"/>
    <col min="84" max="84" width="8.85546875" style="139"/>
    <col min="85" max="85" width="30.7109375" style="139" customWidth="1"/>
    <col min="86" max="104" width="9" style="139" bestFit="1" customWidth="1"/>
    <col min="105" max="105" width="8.85546875" style="139"/>
    <col min="106" max="106" width="30.7109375" style="139" customWidth="1"/>
    <col min="107" max="125" width="9" style="139" bestFit="1" customWidth="1"/>
    <col min="126" max="16384" width="8.85546875" style="139"/>
  </cols>
  <sheetData>
    <row r="1" spans="1:125" s="120" customFormat="1" x14ac:dyDescent="0.2">
      <c r="A1" s="120" t="s">
        <v>187</v>
      </c>
      <c r="D1" s="74"/>
      <c r="G1" s="74"/>
      <c r="J1" s="74"/>
      <c r="M1" s="74"/>
      <c r="P1" s="74"/>
      <c r="S1" s="74"/>
      <c r="T1" s="75"/>
      <c r="V1" s="120" t="s">
        <v>188</v>
      </c>
      <c r="Y1" s="74"/>
      <c r="AB1" s="74"/>
      <c r="AE1" s="74"/>
      <c r="AH1" s="74"/>
      <c r="AK1" s="74"/>
      <c r="AN1" s="74"/>
      <c r="AO1" s="74"/>
      <c r="AQ1" s="120" t="s">
        <v>189</v>
      </c>
      <c r="AT1" s="74"/>
      <c r="AW1" s="74"/>
      <c r="AZ1" s="74"/>
      <c r="BC1" s="74"/>
      <c r="BF1" s="74"/>
      <c r="BI1" s="74"/>
      <c r="BJ1" s="75"/>
      <c r="BL1" s="120" t="s">
        <v>190</v>
      </c>
      <c r="BO1" s="74"/>
      <c r="BR1" s="74"/>
      <c r="BU1" s="74"/>
      <c r="BX1" s="74"/>
      <c r="CA1" s="74"/>
      <c r="CD1" s="74"/>
      <c r="CE1" s="75"/>
      <c r="CG1" s="120" t="s">
        <v>191</v>
      </c>
      <c r="CJ1" s="74"/>
      <c r="CM1" s="74"/>
      <c r="CP1" s="74"/>
      <c r="CS1" s="74"/>
      <c r="CV1" s="74"/>
      <c r="CY1" s="74"/>
      <c r="CZ1" s="75"/>
      <c r="DB1" s="120" t="s">
        <v>192</v>
      </c>
      <c r="DE1" s="74"/>
      <c r="DH1" s="74"/>
      <c r="DK1" s="74"/>
      <c r="DN1" s="74"/>
      <c r="DQ1" s="74"/>
      <c r="DT1" s="74"/>
      <c r="DU1" s="75"/>
    </row>
    <row r="2" spans="1:125" s="120" customFormat="1" x14ac:dyDescent="0.2">
      <c r="A2" s="76" t="s">
        <v>0</v>
      </c>
      <c r="B2" s="153" t="s">
        <v>1</v>
      </c>
      <c r="C2" s="154"/>
      <c r="D2" s="155"/>
      <c r="E2" s="154" t="s">
        <v>2</v>
      </c>
      <c r="F2" s="154"/>
      <c r="G2" s="154"/>
      <c r="H2" s="154" t="s">
        <v>3</v>
      </c>
      <c r="I2" s="154"/>
      <c r="J2" s="154"/>
      <c r="K2" s="154" t="s">
        <v>4</v>
      </c>
      <c r="L2" s="154"/>
      <c r="M2" s="154"/>
      <c r="N2" s="154" t="s">
        <v>5</v>
      </c>
      <c r="O2" s="154"/>
      <c r="P2" s="154"/>
      <c r="Q2" s="153" t="s">
        <v>6</v>
      </c>
      <c r="R2" s="154"/>
      <c r="S2" s="155"/>
      <c r="T2" s="79" t="s">
        <v>7</v>
      </c>
      <c r="V2" s="76" t="s">
        <v>0</v>
      </c>
      <c r="W2" s="153" t="s">
        <v>1</v>
      </c>
      <c r="X2" s="154"/>
      <c r="Y2" s="155"/>
      <c r="Z2" s="154" t="s">
        <v>2</v>
      </c>
      <c r="AA2" s="154"/>
      <c r="AB2" s="154"/>
      <c r="AC2" s="154" t="s">
        <v>3</v>
      </c>
      <c r="AD2" s="154"/>
      <c r="AE2" s="154"/>
      <c r="AF2" s="154" t="s">
        <v>4</v>
      </c>
      <c r="AG2" s="154"/>
      <c r="AH2" s="154"/>
      <c r="AI2" s="154" t="s">
        <v>5</v>
      </c>
      <c r="AJ2" s="154"/>
      <c r="AK2" s="154"/>
      <c r="AL2" s="153" t="s">
        <v>6</v>
      </c>
      <c r="AM2" s="154"/>
      <c r="AN2" s="155"/>
      <c r="AO2" s="79" t="s">
        <v>7</v>
      </c>
      <c r="AQ2" s="76" t="s">
        <v>0</v>
      </c>
      <c r="AR2" s="153" t="s">
        <v>1</v>
      </c>
      <c r="AS2" s="154"/>
      <c r="AT2" s="155"/>
      <c r="AU2" s="154" t="s">
        <v>2</v>
      </c>
      <c r="AV2" s="154"/>
      <c r="AW2" s="154"/>
      <c r="AX2" s="154" t="s">
        <v>3</v>
      </c>
      <c r="AY2" s="154"/>
      <c r="AZ2" s="154"/>
      <c r="BA2" s="154" t="s">
        <v>4</v>
      </c>
      <c r="BB2" s="154"/>
      <c r="BC2" s="154"/>
      <c r="BD2" s="154" t="s">
        <v>5</v>
      </c>
      <c r="BE2" s="154"/>
      <c r="BF2" s="154"/>
      <c r="BG2" s="153" t="s">
        <v>6</v>
      </c>
      <c r="BH2" s="154"/>
      <c r="BI2" s="155"/>
      <c r="BJ2" s="79" t="s">
        <v>7</v>
      </c>
      <c r="BL2" s="76" t="s">
        <v>0</v>
      </c>
      <c r="BM2" s="153" t="s">
        <v>1</v>
      </c>
      <c r="BN2" s="154"/>
      <c r="BO2" s="155"/>
      <c r="BP2" s="154" t="s">
        <v>2</v>
      </c>
      <c r="BQ2" s="154"/>
      <c r="BR2" s="154"/>
      <c r="BS2" s="154" t="s">
        <v>3</v>
      </c>
      <c r="BT2" s="154"/>
      <c r="BU2" s="154"/>
      <c r="BV2" s="154" t="s">
        <v>4</v>
      </c>
      <c r="BW2" s="154"/>
      <c r="BX2" s="154"/>
      <c r="BY2" s="154" t="s">
        <v>5</v>
      </c>
      <c r="BZ2" s="154"/>
      <c r="CA2" s="154"/>
      <c r="CB2" s="153" t="s">
        <v>6</v>
      </c>
      <c r="CC2" s="154"/>
      <c r="CD2" s="155"/>
      <c r="CE2" s="79" t="s">
        <v>7</v>
      </c>
      <c r="CG2" s="76" t="s">
        <v>0</v>
      </c>
      <c r="CH2" s="153" t="s">
        <v>1</v>
      </c>
      <c r="CI2" s="154"/>
      <c r="CJ2" s="155"/>
      <c r="CK2" s="154" t="s">
        <v>2</v>
      </c>
      <c r="CL2" s="154"/>
      <c r="CM2" s="154"/>
      <c r="CN2" s="154" t="s">
        <v>3</v>
      </c>
      <c r="CO2" s="154"/>
      <c r="CP2" s="154"/>
      <c r="CQ2" s="154" t="s">
        <v>4</v>
      </c>
      <c r="CR2" s="154"/>
      <c r="CS2" s="154"/>
      <c r="CT2" s="154" t="s">
        <v>5</v>
      </c>
      <c r="CU2" s="154"/>
      <c r="CV2" s="154"/>
      <c r="CW2" s="153" t="s">
        <v>6</v>
      </c>
      <c r="CX2" s="154"/>
      <c r="CY2" s="155"/>
      <c r="CZ2" s="79" t="s">
        <v>7</v>
      </c>
      <c r="DB2" s="76" t="s">
        <v>0</v>
      </c>
      <c r="DC2" s="153" t="s">
        <v>1</v>
      </c>
      <c r="DD2" s="154"/>
      <c r="DE2" s="155"/>
      <c r="DF2" s="154" t="s">
        <v>2</v>
      </c>
      <c r="DG2" s="154"/>
      <c r="DH2" s="154"/>
      <c r="DI2" s="154" t="s">
        <v>3</v>
      </c>
      <c r="DJ2" s="154"/>
      <c r="DK2" s="154"/>
      <c r="DL2" s="154" t="s">
        <v>4</v>
      </c>
      <c r="DM2" s="154"/>
      <c r="DN2" s="154"/>
      <c r="DO2" s="154" t="s">
        <v>5</v>
      </c>
      <c r="DP2" s="154"/>
      <c r="DQ2" s="154"/>
      <c r="DR2" s="153" t="s">
        <v>6</v>
      </c>
      <c r="DS2" s="154"/>
      <c r="DT2" s="155"/>
      <c r="DU2" s="79" t="s">
        <v>7</v>
      </c>
    </row>
    <row r="3" spans="1:125" s="120" customFormat="1" ht="15" x14ac:dyDescent="0.2">
      <c r="A3" s="80" t="s">
        <v>8</v>
      </c>
      <c r="B3" s="81"/>
      <c r="C3" s="82" t="s">
        <v>267</v>
      </c>
      <c r="D3" s="83" t="s">
        <v>9</v>
      </c>
      <c r="E3" s="82"/>
      <c r="F3" s="82" t="s">
        <v>267</v>
      </c>
      <c r="G3" s="84" t="s">
        <v>9</v>
      </c>
      <c r="H3" s="82"/>
      <c r="I3" s="82" t="s">
        <v>267</v>
      </c>
      <c r="J3" s="84" t="s">
        <v>9</v>
      </c>
      <c r="K3" s="82"/>
      <c r="L3" s="82" t="s">
        <v>267</v>
      </c>
      <c r="M3" s="84" t="s">
        <v>9</v>
      </c>
      <c r="N3" s="82"/>
      <c r="O3" s="82" t="s">
        <v>267</v>
      </c>
      <c r="P3" s="84" t="s">
        <v>9</v>
      </c>
      <c r="Q3" s="81"/>
      <c r="R3" s="82" t="s">
        <v>267</v>
      </c>
      <c r="S3" s="83" t="s">
        <v>9</v>
      </c>
      <c r="T3" s="84"/>
      <c r="V3" s="80" t="s">
        <v>8</v>
      </c>
      <c r="W3" s="81"/>
      <c r="X3" s="82" t="s">
        <v>267</v>
      </c>
      <c r="Y3" s="83" t="s">
        <v>9</v>
      </c>
      <c r="Z3" s="82"/>
      <c r="AA3" s="82" t="s">
        <v>267</v>
      </c>
      <c r="AB3" s="84" t="s">
        <v>9</v>
      </c>
      <c r="AC3" s="82"/>
      <c r="AD3" s="82" t="s">
        <v>267</v>
      </c>
      <c r="AE3" s="84" t="s">
        <v>9</v>
      </c>
      <c r="AF3" s="82"/>
      <c r="AG3" s="82" t="s">
        <v>267</v>
      </c>
      <c r="AH3" s="84" t="s">
        <v>9</v>
      </c>
      <c r="AI3" s="82"/>
      <c r="AJ3" s="82" t="s">
        <v>267</v>
      </c>
      <c r="AK3" s="84" t="s">
        <v>9</v>
      </c>
      <c r="AL3" s="81"/>
      <c r="AM3" s="82" t="s">
        <v>267</v>
      </c>
      <c r="AN3" s="83" t="s">
        <v>9</v>
      </c>
      <c r="AO3" s="84"/>
      <c r="AQ3" s="80" t="s">
        <v>8</v>
      </c>
      <c r="AR3" s="81"/>
      <c r="AS3" s="82" t="s">
        <v>267</v>
      </c>
      <c r="AT3" s="83" t="s">
        <v>9</v>
      </c>
      <c r="AU3" s="82"/>
      <c r="AV3" s="82" t="s">
        <v>267</v>
      </c>
      <c r="AW3" s="84" t="s">
        <v>9</v>
      </c>
      <c r="AX3" s="82"/>
      <c r="AY3" s="82" t="s">
        <v>267</v>
      </c>
      <c r="AZ3" s="84" t="s">
        <v>9</v>
      </c>
      <c r="BA3" s="82"/>
      <c r="BB3" s="82" t="s">
        <v>267</v>
      </c>
      <c r="BC3" s="84" t="s">
        <v>9</v>
      </c>
      <c r="BD3" s="82"/>
      <c r="BE3" s="82" t="s">
        <v>267</v>
      </c>
      <c r="BF3" s="84" t="s">
        <v>9</v>
      </c>
      <c r="BG3" s="81"/>
      <c r="BH3" s="82" t="s">
        <v>267</v>
      </c>
      <c r="BI3" s="83" t="s">
        <v>9</v>
      </c>
      <c r="BJ3" s="84"/>
      <c r="BL3" s="80" t="s">
        <v>8</v>
      </c>
      <c r="BM3" s="81"/>
      <c r="BN3" s="82" t="s">
        <v>267</v>
      </c>
      <c r="BO3" s="83" t="s">
        <v>9</v>
      </c>
      <c r="BP3" s="82"/>
      <c r="BQ3" s="82" t="s">
        <v>267</v>
      </c>
      <c r="BR3" s="84" t="s">
        <v>9</v>
      </c>
      <c r="BS3" s="82"/>
      <c r="BT3" s="82" t="s">
        <v>267</v>
      </c>
      <c r="BU3" s="84" t="s">
        <v>9</v>
      </c>
      <c r="BV3" s="82"/>
      <c r="BW3" s="82" t="s">
        <v>267</v>
      </c>
      <c r="BX3" s="84" t="s">
        <v>9</v>
      </c>
      <c r="BY3" s="82"/>
      <c r="BZ3" s="82" t="s">
        <v>267</v>
      </c>
      <c r="CA3" s="84" t="s">
        <v>9</v>
      </c>
      <c r="CB3" s="81"/>
      <c r="CC3" s="82" t="s">
        <v>267</v>
      </c>
      <c r="CD3" s="83" t="s">
        <v>9</v>
      </c>
      <c r="CE3" s="84"/>
      <c r="CG3" s="80" t="s">
        <v>8</v>
      </c>
      <c r="CH3" s="81"/>
      <c r="CI3" s="82" t="s">
        <v>267</v>
      </c>
      <c r="CJ3" s="83" t="s">
        <v>9</v>
      </c>
      <c r="CK3" s="82"/>
      <c r="CL3" s="82" t="s">
        <v>267</v>
      </c>
      <c r="CM3" s="84" t="s">
        <v>9</v>
      </c>
      <c r="CN3" s="82"/>
      <c r="CO3" s="82" t="s">
        <v>267</v>
      </c>
      <c r="CP3" s="84" t="s">
        <v>9</v>
      </c>
      <c r="CQ3" s="82"/>
      <c r="CR3" s="82" t="s">
        <v>267</v>
      </c>
      <c r="CS3" s="84" t="s">
        <v>9</v>
      </c>
      <c r="CT3" s="82"/>
      <c r="CU3" s="82" t="s">
        <v>267</v>
      </c>
      <c r="CV3" s="84" t="s">
        <v>9</v>
      </c>
      <c r="CW3" s="81"/>
      <c r="CX3" s="82" t="s">
        <v>267</v>
      </c>
      <c r="CY3" s="83" t="s">
        <v>9</v>
      </c>
      <c r="CZ3" s="84"/>
      <c r="DB3" s="80" t="s">
        <v>8</v>
      </c>
      <c r="DC3" s="81"/>
      <c r="DD3" s="82" t="s">
        <v>267</v>
      </c>
      <c r="DE3" s="83" t="s">
        <v>9</v>
      </c>
      <c r="DF3" s="82"/>
      <c r="DG3" s="82" t="s">
        <v>267</v>
      </c>
      <c r="DH3" s="84" t="s">
        <v>9</v>
      </c>
      <c r="DI3" s="82"/>
      <c r="DJ3" s="82" t="s">
        <v>267</v>
      </c>
      <c r="DK3" s="84" t="s">
        <v>9</v>
      </c>
      <c r="DL3" s="82"/>
      <c r="DM3" s="82" t="s">
        <v>267</v>
      </c>
      <c r="DN3" s="84" t="s">
        <v>9</v>
      </c>
      <c r="DO3" s="82"/>
      <c r="DP3" s="82" t="s">
        <v>267</v>
      </c>
      <c r="DQ3" s="84" t="s">
        <v>9</v>
      </c>
      <c r="DR3" s="81"/>
      <c r="DS3" s="82" t="s">
        <v>267</v>
      </c>
      <c r="DT3" s="83" t="s">
        <v>9</v>
      </c>
      <c r="DU3" s="84"/>
    </row>
    <row r="4" spans="1:125" s="120" customFormat="1" x14ac:dyDescent="0.2">
      <c r="A4" s="85"/>
      <c r="B4" s="86"/>
      <c r="C4" s="85">
        <v>4454.1089568000298</v>
      </c>
      <c r="D4" s="87">
        <v>100</v>
      </c>
      <c r="E4" s="85"/>
      <c r="F4" s="85">
        <v>2022.63927300001</v>
      </c>
      <c r="G4" s="88">
        <v>45.410637517344</v>
      </c>
      <c r="H4" s="85"/>
      <c r="I4" s="85">
        <v>1490.4867160000099</v>
      </c>
      <c r="J4" s="88">
        <v>33.4631849031108</v>
      </c>
      <c r="K4" s="85"/>
      <c r="L4" s="85">
        <v>796.38240800000597</v>
      </c>
      <c r="M4" s="88">
        <v>17.87972444599</v>
      </c>
      <c r="N4" s="85"/>
      <c r="O4" s="85">
        <v>144.60055980000001</v>
      </c>
      <c r="P4" s="88">
        <v>3.24645313355526</v>
      </c>
      <c r="Q4" s="86"/>
      <c r="R4" s="85">
        <v>4454.1089568000298</v>
      </c>
      <c r="S4" s="87">
        <v>100</v>
      </c>
      <c r="T4" s="84"/>
      <c r="V4" s="85"/>
      <c r="W4" s="86"/>
      <c r="X4" s="85">
        <v>4454.1089568000298</v>
      </c>
      <c r="Y4" s="87">
        <v>100</v>
      </c>
      <c r="Z4" s="85"/>
      <c r="AA4" s="85">
        <v>2022.63927300001</v>
      </c>
      <c r="AB4" s="88">
        <v>45.410637517344</v>
      </c>
      <c r="AC4" s="85"/>
      <c r="AD4" s="85">
        <v>1490.4867160000099</v>
      </c>
      <c r="AE4" s="88">
        <v>33.4631849031108</v>
      </c>
      <c r="AF4" s="85"/>
      <c r="AG4" s="85">
        <v>796.38240800000597</v>
      </c>
      <c r="AH4" s="88">
        <v>17.87972444599</v>
      </c>
      <c r="AI4" s="85"/>
      <c r="AJ4" s="85">
        <v>144.60055980000001</v>
      </c>
      <c r="AK4" s="88">
        <v>3.24645313355526</v>
      </c>
      <c r="AL4" s="86"/>
      <c r="AM4" s="85">
        <v>4454.1089568000298</v>
      </c>
      <c r="AN4" s="87">
        <v>100</v>
      </c>
      <c r="AO4" s="88"/>
      <c r="AQ4" s="85"/>
      <c r="AR4" s="86"/>
      <c r="AS4" s="85">
        <v>4454.1089568000298</v>
      </c>
      <c r="AT4" s="87">
        <v>100</v>
      </c>
      <c r="AU4" s="85"/>
      <c r="AV4" s="85">
        <v>2022.63927300001</v>
      </c>
      <c r="AW4" s="88">
        <v>45.410637517344</v>
      </c>
      <c r="AX4" s="85"/>
      <c r="AY4" s="85">
        <v>1490.4867160000099</v>
      </c>
      <c r="AZ4" s="88">
        <v>33.4631849031108</v>
      </c>
      <c r="BA4" s="85"/>
      <c r="BB4" s="85">
        <v>796.38240800000597</v>
      </c>
      <c r="BC4" s="88">
        <v>17.87972444599</v>
      </c>
      <c r="BD4" s="85"/>
      <c r="BE4" s="85">
        <v>144.60055980000001</v>
      </c>
      <c r="BF4" s="88">
        <v>3.24645313355526</v>
      </c>
      <c r="BG4" s="86"/>
      <c r="BH4" s="85">
        <v>4454.1089568000298</v>
      </c>
      <c r="BI4" s="87">
        <v>100</v>
      </c>
      <c r="BJ4" s="84"/>
      <c r="BL4" s="85"/>
      <c r="BM4" s="86"/>
      <c r="BN4" s="85">
        <v>4454.1089568000298</v>
      </c>
      <c r="BO4" s="87">
        <v>100</v>
      </c>
      <c r="BP4" s="85"/>
      <c r="BQ4" s="85">
        <v>2022.63927300001</v>
      </c>
      <c r="BR4" s="88">
        <v>45.410637517344</v>
      </c>
      <c r="BS4" s="85"/>
      <c r="BT4" s="85">
        <v>1490.4867160000099</v>
      </c>
      <c r="BU4" s="88">
        <v>33.4631849031108</v>
      </c>
      <c r="BV4" s="85"/>
      <c r="BW4" s="85">
        <v>796.38240800000597</v>
      </c>
      <c r="BX4" s="88">
        <v>17.87972444599</v>
      </c>
      <c r="BY4" s="85"/>
      <c r="BZ4" s="85">
        <v>144.60055980000001</v>
      </c>
      <c r="CA4" s="88">
        <v>3.24645313355526</v>
      </c>
      <c r="CB4" s="86"/>
      <c r="CC4" s="85">
        <v>4454.1089568000298</v>
      </c>
      <c r="CD4" s="87">
        <v>100</v>
      </c>
      <c r="CE4" s="84"/>
      <c r="CG4" s="85"/>
      <c r="CH4" s="86"/>
      <c r="CI4" s="85">
        <v>4454.1089568000298</v>
      </c>
      <c r="CJ4" s="87">
        <v>100</v>
      </c>
      <c r="CK4" s="85"/>
      <c r="CL4" s="85">
        <v>2022.63927300001</v>
      </c>
      <c r="CM4" s="88">
        <v>45.410637517344</v>
      </c>
      <c r="CN4" s="85"/>
      <c r="CO4" s="85">
        <v>1490.4867160000099</v>
      </c>
      <c r="CP4" s="88">
        <v>33.4631849031108</v>
      </c>
      <c r="CQ4" s="85"/>
      <c r="CR4" s="85">
        <v>796.38240800000597</v>
      </c>
      <c r="CS4" s="88">
        <v>17.87972444599</v>
      </c>
      <c r="CT4" s="85"/>
      <c r="CU4" s="85">
        <v>144.60055980000001</v>
      </c>
      <c r="CV4" s="88">
        <v>3.24645313355526</v>
      </c>
      <c r="CW4" s="86"/>
      <c r="CX4" s="85">
        <v>4454.1089568000298</v>
      </c>
      <c r="CY4" s="87">
        <v>100</v>
      </c>
      <c r="CZ4" s="84"/>
      <c r="DB4" s="85"/>
      <c r="DC4" s="86"/>
      <c r="DD4" s="85">
        <v>4454.1089568000298</v>
      </c>
      <c r="DE4" s="87">
        <v>100</v>
      </c>
      <c r="DF4" s="85"/>
      <c r="DG4" s="85">
        <v>2022.63927300001</v>
      </c>
      <c r="DH4" s="88">
        <v>45.410637517344</v>
      </c>
      <c r="DI4" s="85"/>
      <c r="DJ4" s="85">
        <v>1490.4867160000099</v>
      </c>
      <c r="DK4" s="88">
        <v>33.4631849031108</v>
      </c>
      <c r="DL4" s="85"/>
      <c r="DM4" s="85">
        <v>796.38240800000597</v>
      </c>
      <c r="DN4" s="88">
        <v>17.87972444599</v>
      </c>
      <c r="DO4" s="85"/>
      <c r="DP4" s="85">
        <v>144.60055980000001</v>
      </c>
      <c r="DQ4" s="88">
        <v>3.24645313355526</v>
      </c>
      <c r="DR4" s="86"/>
      <c r="DS4" s="85">
        <v>4454.1089568000298</v>
      </c>
      <c r="DT4" s="87">
        <v>100</v>
      </c>
      <c r="DU4" s="84"/>
    </row>
    <row r="5" spans="1:125" s="120" customFormat="1" x14ac:dyDescent="0.2">
      <c r="A5" s="76" t="s">
        <v>10</v>
      </c>
      <c r="B5" s="77" t="s">
        <v>11</v>
      </c>
      <c r="C5" s="78" t="s">
        <v>12</v>
      </c>
      <c r="D5" s="89" t="s">
        <v>9</v>
      </c>
      <c r="E5" s="78" t="s">
        <v>11</v>
      </c>
      <c r="F5" s="78" t="s">
        <v>12</v>
      </c>
      <c r="G5" s="79" t="s">
        <v>9</v>
      </c>
      <c r="H5" s="78" t="s">
        <v>11</v>
      </c>
      <c r="I5" s="78" t="s">
        <v>12</v>
      </c>
      <c r="J5" s="79" t="s">
        <v>9</v>
      </c>
      <c r="K5" s="78" t="s">
        <v>11</v>
      </c>
      <c r="L5" s="78" t="s">
        <v>12</v>
      </c>
      <c r="M5" s="79" t="s">
        <v>9</v>
      </c>
      <c r="N5" s="78" t="s">
        <v>11</v>
      </c>
      <c r="O5" s="78" t="s">
        <v>12</v>
      </c>
      <c r="P5" s="79" t="s">
        <v>9</v>
      </c>
      <c r="Q5" s="77" t="s">
        <v>11</v>
      </c>
      <c r="R5" s="78" t="s">
        <v>12</v>
      </c>
      <c r="S5" s="89" t="s">
        <v>9</v>
      </c>
      <c r="T5" s="79" t="s">
        <v>9</v>
      </c>
      <c r="V5" s="76" t="s">
        <v>10</v>
      </c>
      <c r="W5" s="77" t="s">
        <v>11</v>
      </c>
      <c r="X5" s="78" t="s">
        <v>12</v>
      </c>
      <c r="Y5" s="89" t="s">
        <v>9</v>
      </c>
      <c r="Z5" s="78" t="s">
        <v>11</v>
      </c>
      <c r="AA5" s="78" t="s">
        <v>12</v>
      </c>
      <c r="AB5" s="79" t="s">
        <v>9</v>
      </c>
      <c r="AC5" s="78" t="s">
        <v>11</v>
      </c>
      <c r="AD5" s="78" t="s">
        <v>12</v>
      </c>
      <c r="AE5" s="79" t="s">
        <v>9</v>
      </c>
      <c r="AF5" s="78" t="s">
        <v>11</v>
      </c>
      <c r="AG5" s="78" t="s">
        <v>12</v>
      </c>
      <c r="AH5" s="79" t="s">
        <v>9</v>
      </c>
      <c r="AI5" s="78" t="s">
        <v>11</v>
      </c>
      <c r="AJ5" s="78" t="s">
        <v>12</v>
      </c>
      <c r="AK5" s="79" t="s">
        <v>9</v>
      </c>
      <c r="AL5" s="77" t="s">
        <v>11</v>
      </c>
      <c r="AM5" s="78" t="s">
        <v>12</v>
      </c>
      <c r="AN5" s="89" t="s">
        <v>9</v>
      </c>
      <c r="AO5" s="79" t="s">
        <v>9</v>
      </c>
      <c r="AQ5" s="76" t="s">
        <v>10</v>
      </c>
      <c r="AR5" s="77" t="s">
        <v>11</v>
      </c>
      <c r="AS5" s="78" t="s">
        <v>12</v>
      </c>
      <c r="AT5" s="89" t="s">
        <v>9</v>
      </c>
      <c r="AU5" s="78" t="s">
        <v>11</v>
      </c>
      <c r="AV5" s="78" t="s">
        <v>12</v>
      </c>
      <c r="AW5" s="79" t="s">
        <v>9</v>
      </c>
      <c r="AX5" s="78" t="s">
        <v>11</v>
      </c>
      <c r="AY5" s="78" t="s">
        <v>12</v>
      </c>
      <c r="AZ5" s="79" t="s">
        <v>9</v>
      </c>
      <c r="BA5" s="78" t="s">
        <v>11</v>
      </c>
      <c r="BB5" s="78" t="s">
        <v>12</v>
      </c>
      <c r="BC5" s="79" t="s">
        <v>9</v>
      </c>
      <c r="BD5" s="78" t="s">
        <v>11</v>
      </c>
      <c r="BE5" s="78" t="s">
        <v>12</v>
      </c>
      <c r="BF5" s="79" t="s">
        <v>9</v>
      </c>
      <c r="BG5" s="77" t="s">
        <v>11</v>
      </c>
      <c r="BH5" s="78" t="s">
        <v>12</v>
      </c>
      <c r="BI5" s="89" t="s">
        <v>9</v>
      </c>
      <c r="BJ5" s="79" t="s">
        <v>9</v>
      </c>
      <c r="BL5" s="76" t="s">
        <v>10</v>
      </c>
      <c r="BM5" s="77" t="s">
        <v>11</v>
      </c>
      <c r="BN5" s="78" t="s">
        <v>12</v>
      </c>
      <c r="BO5" s="89" t="s">
        <v>9</v>
      </c>
      <c r="BP5" s="78" t="s">
        <v>11</v>
      </c>
      <c r="BQ5" s="78" t="s">
        <v>12</v>
      </c>
      <c r="BR5" s="79" t="s">
        <v>9</v>
      </c>
      <c r="BS5" s="78" t="s">
        <v>11</v>
      </c>
      <c r="BT5" s="78" t="s">
        <v>12</v>
      </c>
      <c r="BU5" s="79" t="s">
        <v>9</v>
      </c>
      <c r="BV5" s="78" t="s">
        <v>11</v>
      </c>
      <c r="BW5" s="78" t="s">
        <v>12</v>
      </c>
      <c r="BX5" s="79" t="s">
        <v>9</v>
      </c>
      <c r="BY5" s="78" t="s">
        <v>11</v>
      </c>
      <c r="BZ5" s="78" t="s">
        <v>12</v>
      </c>
      <c r="CA5" s="79" t="s">
        <v>9</v>
      </c>
      <c r="CB5" s="77" t="s">
        <v>11</v>
      </c>
      <c r="CC5" s="78" t="s">
        <v>12</v>
      </c>
      <c r="CD5" s="89" t="s">
        <v>9</v>
      </c>
      <c r="CE5" s="79" t="s">
        <v>9</v>
      </c>
      <c r="CG5" s="76" t="s">
        <v>10</v>
      </c>
      <c r="CH5" s="77" t="s">
        <v>11</v>
      </c>
      <c r="CI5" s="78" t="s">
        <v>12</v>
      </c>
      <c r="CJ5" s="89" t="s">
        <v>9</v>
      </c>
      <c r="CK5" s="78" t="s">
        <v>11</v>
      </c>
      <c r="CL5" s="78" t="s">
        <v>12</v>
      </c>
      <c r="CM5" s="79" t="s">
        <v>9</v>
      </c>
      <c r="CN5" s="78" t="s">
        <v>11</v>
      </c>
      <c r="CO5" s="78" t="s">
        <v>12</v>
      </c>
      <c r="CP5" s="79" t="s">
        <v>9</v>
      </c>
      <c r="CQ5" s="78" t="s">
        <v>11</v>
      </c>
      <c r="CR5" s="78" t="s">
        <v>12</v>
      </c>
      <c r="CS5" s="79" t="s">
        <v>9</v>
      </c>
      <c r="CT5" s="78" t="s">
        <v>11</v>
      </c>
      <c r="CU5" s="78" t="s">
        <v>12</v>
      </c>
      <c r="CV5" s="79" t="s">
        <v>9</v>
      </c>
      <c r="CW5" s="77" t="s">
        <v>11</v>
      </c>
      <c r="CX5" s="78" t="s">
        <v>12</v>
      </c>
      <c r="CY5" s="89" t="s">
        <v>9</v>
      </c>
      <c r="CZ5" s="79" t="s">
        <v>9</v>
      </c>
      <c r="DB5" s="76" t="s">
        <v>10</v>
      </c>
      <c r="DC5" s="77" t="s">
        <v>11</v>
      </c>
      <c r="DD5" s="78" t="s">
        <v>12</v>
      </c>
      <c r="DE5" s="89" t="s">
        <v>9</v>
      </c>
      <c r="DF5" s="78" t="s">
        <v>11</v>
      </c>
      <c r="DG5" s="78" t="s">
        <v>12</v>
      </c>
      <c r="DH5" s="79" t="s">
        <v>9</v>
      </c>
      <c r="DI5" s="78" t="s">
        <v>11</v>
      </c>
      <c r="DJ5" s="78" t="s">
        <v>12</v>
      </c>
      <c r="DK5" s="79" t="s">
        <v>9</v>
      </c>
      <c r="DL5" s="78" t="s">
        <v>11</v>
      </c>
      <c r="DM5" s="78" t="s">
        <v>12</v>
      </c>
      <c r="DN5" s="79" t="s">
        <v>9</v>
      </c>
      <c r="DO5" s="78" t="s">
        <v>11</v>
      </c>
      <c r="DP5" s="78" t="s">
        <v>12</v>
      </c>
      <c r="DQ5" s="79" t="s">
        <v>9</v>
      </c>
      <c r="DR5" s="77" t="s">
        <v>11</v>
      </c>
      <c r="DS5" s="78" t="s">
        <v>12</v>
      </c>
      <c r="DT5" s="89" t="s">
        <v>9</v>
      </c>
      <c r="DU5" s="79" t="s">
        <v>9</v>
      </c>
    </row>
    <row r="6" spans="1:125" s="120" customFormat="1" ht="15" x14ac:dyDescent="0.2">
      <c r="A6" s="76" t="s">
        <v>13</v>
      </c>
      <c r="B6" s="77" t="s">
        <v>175</v>
      </c>
      <c r="C6" s="78" t="s">
        <v>172</v>
      </c>
      <c r="D6" s="89"/>
      <c r="E6" s="77" t="s">
        <v>175</v>
      </c>
      <c r="F6" s="78" t="s">
        <v>172</v>
      </c>
      <c r="G6" s="79"/>
      <c r="H6" s="78" t="s">
        <v>175</v>
      </c>
      <c r="I6" s="78" t="s">
        <v>172</v>
      </c>
      <c r="J6" s="79"/>
      <c r="K6" s="78" t="s">
        <v>175</v>
      </c>
      <c r="L6" s="78" t="s">
        <v>172</v>
      </c>
      <c r="M6" s="79"/>
      <c r="N6" s="78" t="s">
        <v>175</v>
      </c>
      <c r="O6" s="78" t="s">
        <v>172</v>
      </c>
      <c r="P6" s="79"/>
      <c r="Q6" s="77" t="s">
        <v>175</v>
      </c>
      <c r="R6" s="78" t="s">
        <v>172</v>
      </c>
      <c r="S6" s="89"/>
      <c r="T6" s="90"/>
      <c r="V6" s="76" t="s">
        <v>49</v>
      </c>
      <c r="W6" s="77" t="s">
        <v>175</v>
      </c>
      <c r="X6" s="78" t="s">
        <v>172</v>
      </c>
      <c r="Y6" s="89"/>
      <c r="Z6" s="77" t="s">
        <v>175</v>
      </c>
      <c r="AA6" s="78" t="s">
        <v>172</v>
      </c>
      <c r="AB6" s="79"/>
      <c r="AC6" s="78" t="s">
        <v>175</v>
      </c>
      <c r="AD6" s="78" t="s">
        <v>172</v>
      </c>
      <c r="AE6" s="79"/>
      <c r="AF6" s="78" t="s">
        <v>175</v>
      </c>
      <c r="AG6" s="78" t="s">
        <v>172</v>
      </c>
      <c r="AH6" s="79"/>
      <c r="AI6" s="78" t="s">
        <v>175</v>
      </c>
      <c r="AJ6" s="78" t="s">
        <v>172</v>
      </c>
      <c r="AK6" s="79"/>
      <c r="AL6" s="77" t="s">
        <v>175</v>
      </c>
      <c r="AM6" s="78" t="s">
        <v>172</v>
      </c>
      <c r="AN6" s="89"/>
      <c r="AO6" s="79"/>
      <c r="AQ6" s="76" t="s">
        <v>50</v>
      </c>
      <c r="AR6" s="77" t="s">
        <v>175</v>
      </c>
      <c r="AS6" s="78" t="s">
        <v>172</v>
      </c>
      <c r="AT6" s="89"/>
      <c r="AU6" s="77" t="s">
        <v>175</v>
      </c>
      <c r="AV6" s="78" t="s">
        <v>172</v>
      </c>
      <c r="AW6" s="79"/>
      <c r="AX6" s="78" t="s">
        <v>175</v>
      </c>
      <c r="AY6" s="78" t="s">
        <v>172</v>
      </c>
      <c r="AZ6" s="79"/>
      <c r="BA6" s="78" t="s">
        <v>175</v>
      </c>
      <c r="BB6" s="78" t="s">
        <v>172</v>
      </c>
      <c r="BC6" s="79"/>
      <c r="BD6" s="78" t="s">
        <v>175</v>
      </c>
      <c r="BE6" s="78" t="s">
        <v>172</v>
      </c>
      <c r="BF6" s="79"/>
      <c r="BG6" s="77" t="s">
        <v>175</v>
      </c>
      <c r="BH6" s="78" t="s">
        <v>172</v>
      </c>
      <c r="BI6" s="89"/>
      <c r="BJ6" s="90"/>
      <c r="BL6" s="76" t="s">
        <v>51</v>
      </c>
      <c r="BM6" s="77" t="s">
        <v>175</v>
      </c>
      <c r="BN6" s="78" t="s">
        <v>172</v>
      </c>
      <c r="BO6" s="89"/>
      <c r="BP6" s="77" t="s">
        <v>175</v>
      </c>
      <c r="BQ6" s="78" t="s">
        <v>172</v>
      </c>
      <c r="BR6" s="79"/>
      <c r="BS6" s="78" t="s">
        <v>175</v>
      </c>
      <c r="BT6" s="78" t="s">
        <v>172</v>
      </c>
      <c r="BU6" s="79"/>
      <c r="BV6" s="78" t="s">
        <v>175</v>
      </c>
      <c r="BW6" s="78" t="s">
        <v>172</v>
      </c>
      <c r="BX6" s="79"/>
      <c r="BY6" s="78" t="s">
        <v>175</v>
      </c>
      <c r="BZ6" s="78" t="s">
        <v>172</v>
      </c>
      <c r="CA6" s="79"/>
      <c r="CB6" s="77" t="s">
        <v>175</v>
      </c>
      <c r="CC6" s="78" t="s">
        <v>172</v>
      </c>
      <c r="CD6" s="89"/>
      <c r="CE6" s="90"/>
      <c r="CG6" s="76" t="s">
        <v>52</v>
      </c>
      <c r="CH6" s="77" t="s">
        <v>175</v>
      </c>
      <c r="CI6" s="78" t="s">
        <v>172</v>
      </c>
      <c r="CJ6" s="89"/>
      <c r="CK6" s="77" t="s">
        <v>175</v>
      </c>
      <c r="CL6" s="78" t="s">
        <v>172</v>
      </c>
      <c r="CM6" s="79"/>
      <c r="CN6" s="78" t="s">
        <v>175</v>
      </c>
      <c r="CO6" s="78" t="s">
        <v>172</v>
      </c>
      <c r="CP6" s="79"/>
      <c r="CQ6" s="78" t="s">
        <v>175</v>
      </c>
      <c r="CR6" s="78" t="s">
        <v>172</v>
      </c>
      <c r="CS6" s="79"/>
      <c r="CT6" s="78" t="s">
        <v>175</v>
      </c>
      <c r="CU6" s="78" t="s">
        <v>172</v>
      </c>
      <c r="CV6" s="79"/>
      <c r="CW6" s="77" t="s">
        <v>175</v>
      </c>
      <c r="CX6" s="78" t="s">
        <v>172</v>
      </c>
      <c r="CY6" s="89"/>
      <c r="CZ6" s="90"/>
      <c r="DB6" s="76" t="s">
        <v>53</v>
      </c>
      <c r="DC6" s="77" t="s">
        <v>175</v>
      </c>
      <c r="DD6" s="78" t="s">
        <v>172</v>
      </c>
      <c r="DE6" s="89"/>
      <c r="DF6" s="77" t="s">
        <v>175</v>
      </c>
      <c r="DG6" s="78" t="s">
        <v>172</v>
      </c>
      <c r="DH6" s="79"/>
      <c r="DI6" s="78" t="s">
        <v>175</v>
      </c>
      <c r="DJ6" s="78" t="s">
        <v>172</v>
      </c>
      <c r="DK6" s="79"/>
      <c r="DL6" s="78" t="s">
        <v>175</v>
      </c>
      <c r="DM6" s="78" t="s">
        <v>172</v>
      </c>
      <c r="DN6" s="79"/>
      <c r="DO6" s="78" t="s">
        <v>175</v>
      </c>
      <c r="DP6" s="78" t="s">
        <v>172</v>
      </c>
      <c r="DQ6" s="79"/>
      <c r="DR6" s="77" t="s">
        <v>175</v>
      </c>
      <c r="DS6" s="78" t="s">
        <v>172</v>
      </c>
      <c r="DT6" s="89"/>
      <c r="DU6" s="90"/>
    </row>
    <row r="7" spans="1:125" s="120" customFormat="1" x14ac:dyDescent="0.2">
      <c r="A7" s="91" t="s">
        <v>14</v>
      </c>
      <c r="B7" s="123">
        <v>3884.3302815491902</v>
      </c>
      <c r="C7" s="124">
        <v>872.07796648508804</v>
      </c>
      <c r="D7" s="92"/>
      <c r="E7" s="124"/>
      <c r="F7" s="124"/>
      <c r="G7" s="93"/>
      <c r="H7" s="124"/>
      <c r="I7" s="124"/>
      <c r="J7" s="93"/>
      <c r="K7" s="124"/>
      <c r="L7" s="124"/>
      <c r="M7" s="93"/>
      <c r="N7" s="124"/>
      <c r="O7" s="124"/>
      <c r="P7" s="93"/>
      <c r="Q7" s="123">
        <v>3772.5201999999999</v>
      </c>
      <c r="R7" s="124">
        <v>846.97528430249702</v>
      </c>
      <c r="S7" s="92"/>
      <c r="T7" s="94">
        <v>2.9638033892882998</v>
      </c>
      <c r="V7" s="91" t="s">
        <v>14</v>
      </c>
      <c r="W7" s="123">
        <v>3738.2750520689001</v>
      </c>
      <c r="X7" s="124">
        <v>839.28684464750802</v>
      </c>
      <c r="Y7" s="92"/>
      <c r="Z7" s="124"/>
      <c r="AA7" s="124"/>
      <c r="AB7" s="93"/>
      <c r="AC7" s="124"/>
      <c r="AD7" s="124"/>
      <c r="AE7" s="93"/>
      <c r="AF7" s="124"/>
      <c r="AG7" s="124"/>
      <c r="AH7" s="93"/>
      <c r="AI7" s="124"/>
      <c r="AJ7" s="124"/>
      <c r="AK7" s="93"/>
      <c r="AL7" s="123">
        <v>3650.6091999999999</v>
      </c>
      <c r="AM7" s="124">
        <v>819.60482678059896</v>
      </c>
      <c r="AN7" s="92"/>
      <c r="AO7" s="94">
        <v>2.4014033621812998</v>
      </c>
      <c r="AQ7" s="91" t="s">
        <v>14</v>
      </c>
      <c r="AR7" s="123">
        <v>4713.5468945348302</v>
      </c>
      <c r="AS7" s="124">
        <v>1058.2468772657</v>
      </c>
      <c r="AT7" s="92"/>
      <c r="AU7" s="124"/>
      <c r="AV7" s="124"/>
      <c r="AW7" s="93"/>
      <c r="AX7" s="124"/>
      <c r="AY7" s="124"/>
      <c r="AZ7" s="93"/>
      <c r="BA7" s="124"/>
      <c r="BB7" s="124"/>
      <c r="BC7" s="93"/>
      <c r="BD7" s="124"/>
      <c r="BE7" s="124"/>
      <c r="BF7" s="93"/>
      <c r="BG7" s="123">
        <v>4605.4674000000005</v>
      </c>
      <c r="BH7" s="124">
        <v>1033.9817558726099</v>
      </c>
      <c r="BI7" s="92"/>
      <c r="BJ7" s="94">
        <v>2.3467649458300102</v>
      </c>
      <c r="BL7" s="91" t="s">
        <v>14</v>
      </c>
      <c r="BM7" s="123">
        <v>3754.1735341343301</v>
      </c>
      <c r="BN7" s="124">
        <v>842.85624140444202</v>
      </c>
      <c r="BO7" s="92"/>
      <c r="BP7" s="124"/>
      <c r="BQ7" s="124"/>
      <c r="BR7" s="93"/>
      <c r="BS7" s="124"/>
      <c r="BT7" s="124"/>
      <c r="BU7" s="93"/>
      <c r="BV7" s="124"/>
      <c r="BW7" s="124"/>
      <c r="BX7" s="93"/>
      <c r="BY7" s="124"/>
      <c r="BZ7" s="124"/>
      <c r="CA7" s="93"/>
      <c r="CB7" s="123">
        <v>3632.7055</v>
      </c>
      <c r="CC7" s="124">
        <v>815.58523494446604</v>
      </c>
      <c r="CD7" s="92"/>
      <c r="CE7" s="94">
        <v>3.3437346939995098</v>
      </c>
      <c r="CG7" s="91" t="s">
        <v>14</v>
      </c>
      <c r="CH7" s="123">
        <v>4120.5193144165096</v>
      </c>
      <c r="CI7" s="124">
        <v>925.10519037163795</v>
      </c>
      <c r="CJ7" s="92"/>
      <c r="CK7" s="124"/>
      <c r="CL7" s="124"/>
      <c r="CM7" s="93"/>
      <c r="CN7" s="124"/>
      <c r="CO7" s="124"/>
      <c r="CP7" s="93"/>
      <c r="CQ7" s="124"/>
      <c r="CR7" s="124"/>
      <c r="CS7" s="93"/>
      <c r="CT7" s="124"/>
      <c r="CU7" s="124"/>
      <c r="CV7" s="93"/>
      <c r="CW7" s="123">
        <v>3996.7093</v>
      </c>
      <c r="CX7" s="124">
        <v>897.30838171308801</v>
      </c>
      <c r="CY7" s="92"/>
      <c r="CZ7" s="94">
        <v>3.0977988420750999</v>
      </c>
      <c r="DB7" s="91" t="s">
        <v>14</v>
      </c>
      <c r="DC7" s="123">
        <v>4647.2301682596299</v>
      </c>
      <c r="DD7" s="124">
        <v>1043.35798996672</v>
      </c>
      <c r="DE7" s="92"/>
      <c r="DF7" s="124"/>
      <c r="DG7" s="124"/>
      <c r="DH7" s="93"/>
      <c r="DI7" s="124"/>
      <c r="DJ7" s="124"/>
      <c r="DK7" s="93"/>
      <c r="DL7" s="124"/>
      <c r="DM7" s="124"/>
      <c r="DN7" s="93"/>
      <c r="DO7" s="124"/>
      <c r="DP7" s="124"/>
      <c r="DQ7" s="93"/>
      <c r="DR7" s="123">
        <v>4550.6499999999996</v>
      </c>
      <c r="DS7" s="124">
        <v>1021.67460296466</v>
      </c>
      <c r="DT7" s="92"/>
      <c r="DU7" s="94">
        <v>2.1223378695269601</v>
      </c>
    </row>
    <row r="8" spans="1:125" s="120" customFormat="1" x14ac:dyDescent="0.2">
      <c r="A8" s="125" t="s">
        <v>15</v>
      </c>
      <c r="B8" s="128">
        <v>3772.5202815491898</v>
      </c>
      <c r="C8" s="125">
        <v>846.97530261125098</v>
      </c>
      <c r="D8" s="95">
        <v>97.1215115117501</v>
      </c>
      <c r="E8" s="125">
        <v>1660.6302903000001</v>
      </c>
      <c r="F8" s="125">
        <v>372.83108841887201</v>
      </c>
      <c r="G8" s="96">
        <v>44.0191216047767</v>
      </c>
      <c r="H8" s="125">
        <v>1335.2768282</v>
      </c>
      <c r="I8" s="125">
        <v>299.785398415423</v>
      </c>
      <c r="J8" s="96">
        <v>35.394821725164299</v>
      </c>
      <c r="K8" s="125">
        <v>662.39069870000196</v>
      </c>
      <c r="L8" s="125">
        <v>148.71452520009399</v>
      </c>
      <c r="M8" s="96">
        <v>17.558307159795898</v>
      </c>
      <c r="N8" s="125">
        <v>114.22246434918399</v>
      </c>
      <c r="O8" s="125">
        <v>25.644290576862101</v>
      </c>
      <c r="P8" s="96">
        <v>3.0277495102631602</v>
      </c>
      <c r="Q8" s="128">
        <v>3772.5201999999999</v>
      </c>
      <c r="R8" s="125">
        <v>846.97528430249702</v>
      </c>
      <c r="S8" s="95">
        <v>100</v>
      </c>
      <c r="T8" s="97">
        <v>2.1616633299748801E-6</v>
      </c>
      <c r="V8" s="125" t="s">
        <v>15</v>
      </c>
      <c r="W8" s="128">
        <v>3650.6092520688999</v>
      </c>
      <c r="X8" s="125">
        <v>819.60483847068099</v>
      </c>
      <c r="Y8" s="95">
        <v>97.654913060731502</v>
      </c>
      <c r="Z8" s="125">
        <v>1621.4098684000001</v>
      </c>
      <c r="AA8" s="125">
        <v>364.02564107117701</v>
      </c>
      <c r="AB8" s="96">
        <v>44.4147745333496</v>
      </c>
      <c r="AC8" s="125">
        <v>1318.1438753</v>
      </c>
      <c r="AD8" s="125">
        <v>295.93884839471798</v>
      </c>
      <c r="AE8" s="96">
        <v>36.107503824271902</v>
      </c>
      <c r="AF8" s="125">
        <v>594.78598810000005</v>
      </c>
      <c r="AG8" s="125">
        <v>133.536470227552</v>
      </c>
      <c r="AH8" s="96">
        <v>16.292786957763798</v>
      </c>
      <c r="AI8" s="125">
        <v>116.269520268899</v>
      </c>
      <c r="AJ8" s="125">
        <v>26.103878777233799</v>
      </c>
      <c r="AK8" s="96">
        <v>3.1849346846147899</v>
      </c>
      <c r="AL8" s="128">
        <v>3650.6091999999999</v>
      </c>
      <c r="AM8" s="125">
        <v>819.60482678059896</v>
      </c>
      <c r="AN8" s="95">
        <v>100</v>
      </c>
      <c r="AO8" s="97">
        <v>1.4263071366099701E-6</v>
      </c>
      <c r="AQ8" s="125" t="s">
        <v>15</v>
      </c>
      <c r="AR8" s="128">
        <v>4605.4674945348297</v>
      </c>
      <c r="AS8" s="125">
        <v>1033.98177709679</v>
      </c>
      <c r="AT8" s="95">
        <v>97.707047316632995</v>
      </c>
      <c r="AU8" s="125">
        <v>2050.4688661</v>
      </c>
      <c r="AV8" s="125">
        <v>460.354447093077</v>
      </c>
      <c r="AW8" s="96">
        <v>44.522491333034701</v>
      </c>
      <c r="AX8" s="125">
        <v>1686.8188848</v>
      </c>
      <c r="AY8" s="125">
        <v>378.710736796135</v>
      </c>
      <c r="AZ8" s="96">
        <v>36.626442088706497</v>
      </c>
      <c r="BA8" s="125">
        <v>716.57384900000397</v>
      </c>
      <c r="BB8" s="125">
        <v>160.87928156899301</v>
      </c>
      <c r="BC8" s="96">
        <v>15.559198927152099</v>
      </c>
      <c r="BD8" s="125">
        <v>151.605894634826</v>
      </c>
      <c r="BE8" s="125">
        <v>34.037311638587397</v>
      </c>
      <c r="BF8" s="96">
        <v>3.2918676511066902</v>
      </c>
      <c r="BG8" s="128">
        <v>4605.4674000000005</v>
      </c>
      <c r="BH8" s="125">
        <v>1033.9817558726099</v>
      </c>
      <c r="BI8" s="95">
        <v>100</v>
      </c>
      <c r="BJ8" s="97">
        <v>2.0526652573616902E-6</v>
      </c>
      <c r="BL8" s="125" t="s">
        <v>15</v>
      </c>
      <c r="BM8" s="128">
        <v>3632.7055341343298</v>
      </c>
      <c r="BN8" s="125">
        <v>815.58524260802506</v>
      </c>
      <c r="BO8" s="95">
        <v>96.764454309435393</v>
      </c>
      <c r="BP8" s="125">
        <v>1646.3991688999999</v>
      </c>
      <c r="BQ8" s="125">
        <v>369.63603379896301</v>
      </c>
      <c r="BR8" s="96">
        <v>45.321569651869297</v>
      </c>
      <c r="BS8" s="125">
        <v>1236.3826755</v>
      </c>
      <c r="BT8" s="125">
        <v>277.58249461150501</v>
      </c>
      <c r="BU8" s="96">
        <v>34.034761801705699</v>
      </c>
      <c r="BV8" s="125">
        <v>639.92698089999897</v>
      </c>
      <c r="BW8" s="125">
        <v>143.67115557939599</v>
      </c>
      <c r="BX8" s="96">
        <v>17.6157129964704</v>
      </c>
      <c r="BY8" s="125">
        <v>109.996708834329</v>
      </c>
      <c r="BZ8" s="125">
        <v>24.6955586181606</v>
      </c>
      <c r="CA8" s="96">
        <v>3.02795554995462</v>
      </c>
      <c r="CB8" s="128">
        <v>3632.7055</v>
      </c>
      <c r="CC8" s="125">
        <v>815.58523494446604</v>
      </c>
      <c r="CD8" s="95">
        <v>100</v>
      </c>
      <c r="CE8" s="97">
        <v>9.3963929683420898E-7</v>
      </c>
      <c r="CG8" s="125" t="s">
        <v>15</v>
      </c>
      <c r="CH8" s="128">
        <v>3996.7093144165101</v>
      </c>
      <c r="CI8" s="125">
        <v>897.30838494976399</v>
      </c>
      <c r="CJ8" s="95">
        <v>96.995281648921704</v>
      </c>
      <c r="CK8" s="125">
        <v>1777.2930289999999</v>
      </c>
      <c r="CL8" s="125">
        <v>399.02324937216298</v>
      </c>
      <c r="CM8" s="96">
        <v>44.468909024460103</v>
      </c>
      <c r="CN8" s="125">
        <v>1439.6975921999999</v>
      </c>
      <c r="CO8" s="125">
        <v>323.22909164627299</v>
      </c>
      <c r="CP8" s="96">
        <v>36.022074135010897</v>
      </c>
      <c r="CQ8" s="125">
        <v>651.27989149999905</v>
      </c>
      <c r="CR8" s="125">
        <v>146.220017924281</v>
      </c>
      <c r="CS8" s="96">
        <v>16.295403049472998</v>
      </c>
      <c r="CT8" s="125">
        <v>128.438801716509</v>
      </c>
      <c r="CU8" s="125">
        <v>28.8360260070476</v>
      </c>
      <c r="CV8" s="96">
        <v>3.2136137910560101</v>
      </c>
      <c r="CW8" s="128">
        <v>3996.7093</v>
      </c>
      <c r="CX8" s="125">
        <v>897.30838171308801</v>
      </c>
      <c r="CY8" s="95">
        <v>100</v>
      </c>
      <c r="CZ8" s="97">
        <v>3.6070944259512402E-7</v>
      </c>
      <c r="DB8" s="125" t="s">
        <v>15</v>
      </c>
      <c r="DC8" s="128">
        <v>4550.6500682596297</v>
      </c>
      <c r="DD8" s="125">
        <v>1021.67461828975</v>
      </c>
      <c r="DE8" s="95">
        <v>97.921770678378707</v>
      </c>
      <c r="DF8" s="125">
        <v>2020.8641802</v>
      </c>
      <c r="DG8" s="125">
        <v>453.70784590142898</v>
      </c>
      <c r="DH8" s="96">
        <v>44.408252664720301</v>
      </c>
      <c r="DI8" s="125">
        <v>1568.7656830000101</v>
      </c>
      <c r="DJ8" s="125">
        <v>352.20640047545299</v>
      </c>
      <c r="DK8" s="96">
        <v>34.473441364828503</v>
      </c>
      <c r="DL8" s="125">
        <v>819.44020150000199</v>
      </c>
      <c r="DM8" s="125">
        <v>183.97399108276699</v>
      </c>
      <c r="DN8" s="96">
        <v>18.007102044947899</v>
      </c>
      <c r="DO8" s="125">
        <v>141.58000355961599</v>
      </c>
      <c r="DP8" s="125">
        <v>31.786380830102502</v>
      </c>
      <c r="DQ8" s="96">
        <v>3.1112039255033799</v>
      </c>
      <c r="DR8" s="128">
        <v>4550.6499999999996</v>
      </c>
      <c r="DS8" s="125">
        <v>1021.67460296466</v>
      </c>
      <c r="DT8" s="95">
        <v>100</v>
      </c>
      <c r="DU8" s="97">
        <v>1.49999732518675E-6</v>
      </c>
    </row>
    <row r="9" spans="1:125" s="120" customFormat="1" x14ac:dyDescent="0.2">
      <c r="A9" s="125" t="s">
        <v>16</v>
      </c>
      <c r="B9" s="128">
        <v>111.81</v>
      </c>
      <c r="C9" s="125">
        <v>25.1026638738375</v>
      </c>
      <c r="D9" s="95">
        <v>2.8784884882499502</v>
      </c>
      <c r="E9" s="125"/>
      <c r="F9" s="125"/>
      <c r="G9" s="96"/>
      <c r="H9" s="125"/>
      <c r="I9" s="125"/>
      <c r="J9" s="96"/>
      <c r="K9" s="125"/>
      <c r="L9" s="125"/>
      <c r="M9" s="96"/>
      <c r="N9" s="125"/>
      <c r="O9" s="125"/>
      <c r="P9" s="96"/>
      <c r="Q9" s="128">
        <v>0</v>
      </c>
      <c r="R9" s="125">
        <v>0</v>
      </c>
      <c r="S9" s="95">
        <f>(Q9/Q7)*100</f>
        <v>0</v>
      </c>
      <c r="T9" s="140" t="s">
        <v>18</v>
      </c>
      <c r="V9" s="125" t="s">
        <v>16</v>
      </c>
      <c r="W9" s="128">
        <v>87.665800000000004</v>
      </c>
      <c r="X9" s="125">
        <v>19.682006176827301</v>
      </c>
      <c r="Y9" s="95">
        <v>2.3450869392684899</v>
      </c>
      <c r="Z9" s="125"/>
      <c r="AA9" s="125"/>
      <c r="AB9" s="96"/>
      <c r="AC9" s="125"/>
      <c r="AD9" s="125"/>
      <c r="AE9" s="96"/>
      <c r="AF9" s="125"/>
      <c r="AG9" s="125"/>
      <c r="AH9" s="96"/>
      <c r="AI9" s="125"/>
      <c r="AJ9" s="125"/>
      <c r="AK9" s="96"/>
      <c r="AL9" s="128">
        <v>0</v>
      </c>
      <c r="AM9" s="125">
        <v>0</v>
      </c>
      <c r="AN9" s="95">
        <f>(AL9/AL7)*100</f>
        <v>0</v>
      </c>
      <c r="AO9" s="140" t="s">
        <v>18</v>
      </c>
      <c r="AQ9" s="125" t="s">
        <v>16</v>
      </c>
      <c r="AR9" s="128">
        <v>108.07940000000001</v>
      </c>
      <c r="AS9" s="125">
        <v>24.2651001689118</v>
      </c>
      <c r="AT9" s="95">
        <v>2.2929526833670399</v>
      </c>
      <c r="AU9" s="125"/>
      <c r="AV9" s="125"/>
      <c r="AW9" s="96"/>
      <c r="AX9" s="125"/>
      <c r="AY9" s="125"/>
      <c r="AZ9" s="96"/>
      <c r="BA9" s="125"/>
      <c r="BB9" s="125"/>
      <c r="BC9" s="96"/>
      <c r="BD9" s="125"/>
      <c r="BE9" s="125"/>
      <c r="BF9" s="96"/>
      <c r="BG9" s="128">
        <v>0</v>
      </c>
      <c r="BH9" s="125">
        <v>0</v>
      </c>
      <c r="BI9" s="95">
        <f>(BG9/BG7)*100</f>
        <v>0</v>
      </c>
      <c r="BJ9" s="140" t="s">
        <v>18</v>
      </c>
      <c r="BL9" s="125" t="s">
        <v>16</v>
      </c>
      <c r="BM9" s="128">
        <v>121.468</v>
      </c>
      <c r="BN9" s="125">
        <v>27.270998796416201</v>
      </c>
      <c r="BO9" s="95">
        <v>3.2355456905645998</v>
      </c>
      <c r="BP9" s="125"/>
      <c r="BQ9" s="125"/>
      <c r="BR9" s="96"/>
      <c r="BS9" s="125"/>
      <c r="BT9" s="125"/>
      <c r="BU9" s="96"/>
      <c r="BV9" s="125"/>
      <c r="BW9" s="125"/>
      <c r="BX9" s="96"/>
      <c r="BY9" s="125"/>
      <c r="BZ9" s="125"/>
      <c r="CA9" s="96"/>
      <c r="CB9" s="128">
        <v>0</v>
      </c>
      <c r="CC9" s="125">
        <v>0</v>
      </c>
      <c r="CD9" s="95">
        <f>(CB9/CB7)*100</f>
        <v>0</v>
      </c>
      <c r="CE9" s="140" t="s">
        <v>18</v>
      </c>
      <c r="CG9" s="125" t="s">
        <v>16</v>
      </c>
      <c r="CH9" s="128">
        <v>123.81</v>
      </c>
      <c r="CI9" s="125">
        <v>27.796805421874801</v>
      </c>
      <c r="CJ9" s="95">
        <v>3.00471835107833</v>
      </c>
      <c r="CK9" s="125"/>
      <c r="CL9" s="125"/>
      <c r="CM9" s="96"/>
      <c r="CN9" s="125"/>
      <c r="CO9" s="125"/>
      <c r="CP9" s="96"/>
      <c r="CQ9" s="125"/>
      <c r="CR9" s="125"/>
      <c r="CS9" s="96"/>
      <c r="CT9" s="125"/>
      <c r="CU9" s="125"/>
      <c r="CV9" s="96"/>
      <c r="CW9" s="128">
        <v>0</v>
      </c>
      <c r="CX9" s="125">
        <v>0</v>
      </c>
      <c r="CY9" s="95">
        <f>(CW9/CW7)*100</f>
        <v>0</v>
      </c>
      <c r="CZ9" s="140" t="s">
        <v>18</v>
      </c>
      <c r="DB9" s="125" t="s">
        <v>16</v>
      </c>
      <c r="DC9" s="128">
        <v>96.580100000000002</v>
      </c>
      <c r="DD9" s="125">
        <v>21.683371676966399</v>
      </c>
      <c r="DE9" s="95">
        <v>2.07822932162125</v>
      </c>
      <c r="DF9" s="125"/>
      <c r="DG9" s="125"/>
      <c r="DH9" s="96"/>
      <c r="DI9" s="125"/>
      <c r="DJ9" s="125"/>
      <c r="DK9" s="96"/>
      <c r="DL9" s="125"/>
      <c r="DM9" s="125"/>
      <c r="DN9" s="96"/>
      <c r="DO9" s="125"/>
      <c r="DP9" s="125"/>
      <c r="DQ9" s="96"/>
      <c r="DR9" s="128">
        <v>0</v>
      </c>
      <c r="DS9" s="125">
        <v>0</v>
      </c>
      <c r="DT9" s="95">
        <f>(DR9/DR7)*100</f>
        <v>0</v>
      </c>
      <c r="DU9" s="140" t="s">
        <v>18</v>
      </c>
    </row>
    <row r="10" spans="1:125" s="120" customFormat="1" ht="14.25" x14ac:dyDescent="0.25">
      <c r="A10" s="129" t="s">
        <v>17</v>
      </c>
      <c r="B10" s="132">
        <v>0</v>
      </c>
      <c r="C10" s="129">
        <v>0</v>
      </c>
      <c r="D10" s="98">
        <v>0</v>
      </c>
      <c r="E10" s="129"/>
      <c r="F10" s="129"/>
      <c r="G10" s="99"/>
      <c r="H10" s="129"/>
      <c r="I10" s="129"/>
      <c r="J10" s="99"/>
      <c r="K10" s="129"/>
      <c r="L10" s="129"/>
      <c r="M10" s="99"/>
      <c r="N10" s="129"/>
      <c r="O10" s="129"/>
      <c r="P10" s="99"/>
      <c r="Q10" s="132">
        <v>0</v>
      </c>
      <c r="R10" s="129">
        <v>0</v>
      </c>
      <c r="S10" s="98">
        <v>0</v>
      </c>
      <c r="T10" s="100" t="s">
        <v>18</v>
      </c>
      <c r="V10" s="129" t="s">
        <v>17</v>
      </c>
      <c r="W10" s="132">
        <v>0</v>
      </c>
      <c r="X10" s="129">
        <v>0</v>
      </c>
      <c r="Y10" s="98">
        <v>0</v>
      </c>
      <c r="Z10" s="129"/>
      <c r="AA10" s="129"/>
      <c r="AB10" s="99"/>
      <c r="AC10" s="129"/>
      <c r="AD10" s="129"/>
      <c r="AE10" s="99"/>
      <c r="AF10" s="129"/>
      <c r="AG10" s="129"/>
      <c r="AH10" s="99"/>
      <c r="AI10" s="129"/>
      <c r="AJ10" s="129"/>
      <c r="AK10" s="99"/>
      <c r="AL10" s="132">
        <v>0</v>
      </c>
      <c r="AM10" s="129">
        <v>0</v>
      </c>
      <c r="AN10" s="98">
        <v>0</v>
      </c>
      <c r="AO10" s="100" t="s">
        <v>18</v>
      </c>
      <c r="AQ10" s="129" t="s">
        <v>17</v>
      </c>
      <c r="AR10" s="132">
        <v>0</v>
      </c>
      <c r="AS10" s="129">
        <v>0</v>
      </c>
      <c r="AT10" s="98">
        <v>0</v>
      </c>
      <c r="AU10" s="129"/>
      <c r="AV10" s="129"/>
      <c r="AW10" s="99"/>
      <c r="AX10" s="129"/>
      <c r="AY10" s="129"/>
      <c r="AZ10" s="99"/>
      <c r="BA10" s="129"/>
      <c r="BB10" s="129"/>
      <c r="BC10" s="99"/>
      <c r="BD10" s="129"/>
      <c r="BE10" s="129"/>
      <c r="BF10" s="99"/>
      <c r="BG10" s="132">
        <v>0</v>
      </c>
      <c r="BH10" s="129">
        <v>0</v>
      </c>
      <c r="BI10" s="98">
        <v>0</v>
      </c>
      <c r="BJ10" s="100" t="s">
        <v>18</v>
      </c>
      <c r="BL10" s="129" t="s">
        <v>17</v>
      </c>
      <c r="BM10" s="132">
        <v>0</v>
      </c>
      <c r="BN10" s="129">
        <v>0</v>
      </c>
      <c r="BO10" s="98">
        <v>0</v>
      </c>
      <c r="BP10" s="129"/>
      <c r="BQ10" s="129"/>
      <c r="BR10" s="99"/>
      <c r="BS10" s="129"/>
      <c r="BT10" s="129"/>
      <c r="BU10" s="99"/>
      <c r="BV10" s="129"/>
      <c r="BW10" s="129"/>
      <c r="BX10" s="99"/>
      <c r="BY10" s="129"/>
      <c r="BZ10" s="129"/>
      <c r="CA10" s="99"/>
      <c r="CB10" s="132">
        <v>0</v>
      </c>
      <c r="CC10" s="129">
        <v>0</v>
      </c>
      <c r="CD10" s="98">
        <v>0</v>
      </c>
      <c r="CE10" s="100" t="s">
        <v>18</v>
      </c>
      <c r="CG10" s="129" t="s">
        <v>17</v>
      </c>
      <c r="CH10" s="132">
        <v>0</v>
      </c>
      <c r="CI10" s="129">
        <v>0</v>
      </c>
      <c r="CJ10" s="98">
        <v>0</v>
      </c>
      <c r="CK10" s="129"/>
      <c r="CL10" s="129"/>
      <c r="CM10" s="99"/>
      <c r="CN10" s="129"/>
      <c r="CO10" s="129"/>
      <c r="CP10" s="99"/>
      <c r="CQ10" s="129"/>
      <c r="CR10" s="129"/>
      <c r="CS10" s="99"/>
      <c r="CT10" s="129"/>
      <c r="CU10" s="129"/>
      <c r="CV10" s="99"/>
      <c r="CW10" s="132">
        <v>0</v>
      </c>
      <c r="CX10" s="129">
        <v>0</v>
      </c>
      <c r="CY10" s="98">
        <v>0</v>
      </c>
      <c r="CZ10" s="100" t="s">
        <v>18</v>
      </c>
      <c r="DB10" s="129" t="s">
        <v>17</v>
      </c>
      <c r="DC10" s="132">
        <v>0</v>
      </c>
      <c r="DD10" s="129">
        <v>0</v>
      </c>
      <c r="DE10" s="98">
        <v>0</v>
      </c>
      <c r="DF10" s="129"/>
      <c r="DG10" s="129"/>
      <c r="DH10" s="99"/>
      <c r="DI10" s="129"/>
      <c r="DJ10" s="129"/>
      <c r="DK10" s="99"/>
      <c r="DL10" s="129"/>
      <c r="DM10" s="129"/>
      <c r="DN10" s="99"/>
      <c r="DO10" s="129"/>
      <c r="DP10" s="129"/>
      <c r="DQ10" s="99"/>
      <c r="DR10" s="132">
        <v>0</v>
      </c>
      <c r="DS10" s="129">
        <v>0</v>
      </c>
      <c r="DT10" s="98">
        <v>0</v>
      </c>
      <c r="DU10" s="100" t="s">
        <v>18</v>
      </c>
    </row>
    <row r="11" spans="1:125" s="120" customFormat="1" ht="14.25" x14ac:dyDescent="0.25">
      <c r="A11" s="129" t="s">
        <v>19</v>
      </c>
      <c r="B11" s="130"/>
      <c r="C11" s="131"/>
      <c r="D11" s="101"/>
      <c r="E11" s="129"/>
      <c r="F11" s="129"/>
      <c r="G11" s="99"/>
      <c r="H11" s="129"/>
      <c r="I11" s="129"/>
      <c r="J11" s="99"/>
      <c r="K11" s="129"/>
      <c r="L11" s="129"/>
      <c r="M11" s="99"/>
      <c r="N11" s="129"/>
      <c r="O11" s="129"/>
      <c r="P11" s="99"/>
      <c r="Q11" s="130"/>
      <c r="R11" s="131"/>
      <c r="S11" s="101"/>
      <c r="T11" s="100"/>
      <c r="V11" s="129" t="s">
        <v>19</v>
      </c>
      <c r="W11" s="130"/>
      <c r="X11" s="131"/>
      <c r="Y11" s="101"/>
      <c r="Z11" s="129"/>
      <c r="AA11" s="129"/>
      <c r="AB11" s="99"/>
      <c r="AC11" s="129"/>
      <c r="AD11" s="129"/>
      <c r="AE11" s="99"/>
      <c r="AF11" s="129"/>
      <c r="AG11" s="129"/>
      <c r="AH11" s="99"/>
      <c r="AI11" s="129"/>
      <c r="AJ11" s="129"/>
      <c r="AK11" s="99"/>
      <c r="AL11" s="130"/>
      <c r="AM11" s="131"/>
      <c r="AN11" s="101"/>
      <c r="AO11" s="100"/>
      <c r="AQ11" s="129" t="s">
        <v>19</v>
      </c>
      <c r="AR11" s="130"/>
      <c r="AS11" s="131"/>
      <c r="AT11" s="101"/>
      <c r="AU11" s="129"/>
      <c r="AV11" s="129"/>
      <c r="AW11" s="99"/>
      <c r="AX11" s="129"/>
      <c r="AY11" s="129"/>
      <c r="AZ11" s="99"/>
      <c r="BA11" s="129"/>
      <c r="BB11" s="129"/>
      <c r="BC11" s="99"/>
      <c r="BD11" s="129"/>
      <c r="BE11" s="129"/>
      <c r="BF11" s="99"/>
      <c r="BG11" s="130"/>
      <c r="BH11" s="131"/>
      <c r="BI11" s="101"/>
      <c r="BJ11" s="100"/>
      <c r="BL11" s="129" t="s">
        <v>19</v>
      </c>
      <c r="BM11" s="130"/>
      <c r="BN11" s="131"/>
      <c r="BO11" s="101"/>
      <c r="BP11" s="129"/>
      <c r="BQ11" s="129"/>
      <c r="BR11" s="99"/>
      <c r="BS11" s="129"/>
      <c r="BT11" s="129"/>
      <c r="BU11" s="99"/>
      <c r="BV11" s="129"/>
      <c r="BW11" s="129"/>
      <c r="BX11" s="99"/>
      <c r="BY11" s="129"/>
      <c r="BZ11" s="129"/>
      <c r="CA11" s="99"/>
      <c r="CB11" s="130"/>
      <c r="CC11" s="131"/>
      <c r="CD11" s="101"/>
      <c r="CE11" s="100"/>
      <c r="CG11" s="129" t="s">
        <v>19</v>
      </c>
      <c r="CH11" s="130"/>
      <c r="CI11" s="131"/>
      <c r="CJ11" s="101"/>
      <c r="CK11" s="129"/>
      <c r="CL11" s="129"/>
      <c r="CM11" s="99"/>
      <c r="CN11" s="129"/>
      <c r="CO11" s="129"/>
      <c r="CP11" s="99"/>
      <c r="CQ11" s="129"/>
      <c r="CR11" s="129"/>
      <c r="CS11" s="99"/>
      <c r="CT11" s="129"/>
      <c r="CU11" s="129"/>
      <c r="CV11" s="99"/>
      <c r="CW11" s="130"/>
      <c r="CX11" s="131"/>
      <c r="CY11" s="101"/>
      <c r="CZ11" s="100"/>
      <c r="DB11" s="129" t="s">
        <v>19</v>
      </c>
      <c r="DC11" s="130"/>
      <c r="DD11" s="131"/>
      <c r="DE11" s="101"/>
      <c r="DF11" s="129"/>
      <c r="DG11" s="129"/>
      <c r="DH11" s="99"/>
      <c r="DI11" s="129"/>
      <c r="DJ11" s="129"/>
      <c r="DK11" s="99"/>
      <c r="DL11" s="129"/>
      <c r="DM11" s="129"/>
      <c r="DN11" s="99"/>
      <c r="DO11" s="129"/>
      <c r="DP11" s="129"/>
      <c r="DQ11" s="99"/>
      <c r="DR11" s="130"/>
      <c r="DS11" s="131"/>
      <c r="DT11" s="101"/>
      <c r="DU11" s="100"/>
    </row>
    <row r="12" spans="1:125" s="120" customFormat="1" ht="14.25" x14ac:dyDescent="0.25">
      <c r="A12" s="129" t="s">
        <v>20</v>
      </c>
      <c r="B12" s="132">
        <v>111.81</v>
      </c>
      <c r="C12" s="129">
        <v>25.1026638738375</v>
      </c>
      <c r="D12" s="98">
        <v>2.8784884882499502</v>
      </c>
      <c r="E12" s="129"/>
      <c r="F12" s="129"/>
      <c r="G12" s="99"/>
      <c r="H12" s="129"/>
      <c r="I12" s="129"/>
      <c r="J12" s="99"/>
      <c r="K12" s="129"/>
      <c r="L12" s="129"/>
      <c r="M12" s="99"/>
      <c r="N12" s="129"/>
      <c r="O12" s="129"/>
      <c r="P12" s="99"/>
      <c r="Q12" s="132">
        <v>0</v>
      </c>
      <c r="R12" s="129">
        <v>0</v>
      </c>
      <c r="S12" s="98">
        <v>0</v>
      </c>
      <c r="T12" s="100" t="s">
        <v>18</v>
      </c>
      <c r="V12" s="129" t="s">
        <v>20</v>
      </c>
      <c r="W12" s="132">
        <v>87.665800000000004</v>
      </c>
      <c r="X12" s="129">
        <v>19.682006176827301</v>
      </c>
      <c r="Y12" s="98">
        <v>2.3450869392684899</v>
      </c>
      <c r="Z12" s="129"/>
      <c r="AA12" s="129"/>
      <c r="AB12" s="99"/>
      <c r="AC12" s="129"/>
      <c r="AD12" s="129"/>
      <c r="AE12" s="99"/>
      <c r="AF12" s="129"/>
      <c r="AG12" s="129"/>
      <c r="AH12" s="99"/>
      <c r="AI12" s="129"/>
      <c r="AJ12" s="129"/>
      <c r="AK12" s="99"/>
      <c r="AL12" s="132">
        <v>0</v>
      </c>
      <c r="AM12" s="129">
        <v>0</v>
      </c>
      <c r="AN12" s="98">
        <v>0</v>
      </c>
      <c r="AO12" s="100" t="s">
        <v>18</v>
      </c>
      <c r="AQ12" s="129" t="s">
        <v>20</v>
      </c>
      <c r="AR12" s="132">
        <v>108.07940000000001</v>
      </c>
      <c r="AS12" s="129">
        <v>24.2651001689118</v>
      </c>
      <c r="AT12" s="98">
        <v>2.2929526833670399</v>
      </c>
      <c r="AU12" s="129"/>
      <c r="AV12" s="129"/>
      <c r="AW12" s="99"/>
      <c r="AX12" s="129"/>
      <c r="AY12" s="129"/>
      <c r="AZ12" s="99"/>
      <c r="BA12" s="129"/>
      <c r="BB12" s="129"/>
      <c r="BC12" s="99"/>
      <c r="BD12" s="129"/>
      <c r="BE12" s="129"/>
      <c r="BF12" s="99"/>
      <c r="BG12" s="132">
        <v>0</v>
      </c>
      <c r="BH12" s="129">
        <v>0</v>
      </c>
      <c r="BI12" s="98">
        <v>0</v>
      </c>
      <c r="BJ12" s="100" t="s">
        <v>18</v>
      </c>
      <c r="BL12" s="129" t="s">
        <v>20</v>
      </c>
      <c r="BM12" s="132">
        <v>121.468</v>
      </c>
      <c r="BN12" s="129">
        <v>27.270998796416201</v>
      </c>
      <c r="BO12" s="98">
        <v>3.2355456905645998</v>
      </c>
      <c r="BP12" s="129"/>
      <c r="BQ12" s="129"/>
      <c r="BR12" s="99"/>
      <c r="BS12" s="129"/>
      <c r="BT12" s="129"/>
      <c r="BU12" s="99"/>
      <c r="BV12" s="129"/>
      <c r="BW12" s="129"/>
      <c r="BX12" s="99"/>
      <c r="BY12" s="129"/>
      <c r="BZ12" s="129"/>
      <c r="CA12" s="99"/>
      <c r="CB12" s="132">
        <v>0</v>
      </c>
      <c r="CC12" s="129">
        <v>0</v>
      </c>
      <c r="CD12" s="98">
        <v>0</v>
      </c>
      <c r="CE12" s="100" t="s">
        <v>18</v>
      </c>
      <c r="CG12" s="129" t="s">
        <v>20</v>
      </c>
      <c r="CH12" s="132">
        <v>123.81</v>
      </c>
      <c r="CI12" s="129">
        <v>27.796805421874801</v>
      </c>
      <c r="CJ12" s="98">
        <v>3.00471835107833</v>
      </c>
      <c r="CK12" s="129"/>
      <c r="CL12" s="129"/>
      <c r="CM12" s="99"/>
      <c r="CN12" s="129"/>
      <c r="CO12" s="129"/>
      <c r="CP12" s="99"/>
      <c r="CQ12" s="129"/>
      <c r="CR12" s="129"/>
      <c r="CS12" s="99"/>
      <c r="CT12" s="129"/>
      <c r="CU12" s="129"/>
      <c r="CV12" s="99"/>
      <c r="CW12" s="132">
        <v>0</v>
      </c>
      <c r="CX12" s="129">
        <v>0</v>
      </c>
      <c r="CY12" s="98">
        <v>0</v>
      </c>
      <c r="CZ12" s="100" t="s">
        <v>18</v>
      </c>
      <c r="DB12" s="129" t="s">
        <v>20</v>
      </c>
      <c r="DC12" s="132">
        <v>96.580100000000002</v>
      </c>
      <c r="DD12" s="129">
        <v>21.683371676966399</v>
      </c>
      <c r="DE12" s="98">
        <v>2.07822932162125</v>
      </c>
      <c r="DF12" s="129"/>
      <c r="DG12" s="129"/>
      <c r="DH12" s="99"/>
      <c r="DI12" s="129"/>
      <c r="DJ12" s="129"/>
      <c r="DK12" s="99"/>
      <c r="DL12" s="129"/>
      <c r="DM12" s="129"/>
      <c r="DN12" s="99"/>
      <c r="DO12" s="129"/>
      <c r="DP12" s="129"/>
      <c r="DQ12" s="99"/>
      <c r="DR12" s="132">
        <v>0</v>
      </c>
      <c r="DS12" s="129">
        <v>0</v>
      </c>
      <c r="DT12" s="98">
        <v>0</v>
      </c>
      <c r="DU12" s="100" t="s">
        <v>18</v>
      </c>
    </row>
    <row r="13" spans="1:125" s="120" customFormat="1" x14ac:dyDescent="0.2">
      <c r="A13" s="91" t="s">
        <v>21</v>
      </c>
      <c r="B13" s="123">
        <v>3502.0947501491801</v>
      </c>
      <c r="C13" s="124">
        <v>786.26158096168399</v>
      </c>
      <c r="D13" s="92"/>
      <c r="E13" s="124"/>
      <c r="F13" s="124"/>
      <c r="G13" s="93"/>
      <c r="H13" s="124"/>
      <c r="I13" s="124"/>
      <c r="J13" s="93"/>
      <c r="K13" s="124"/>
      <c r="L13" s="124"/>
      <c r="M13" s="93"/>
      <c r="N13" s="124"/>
      <c r="O13" s="124"/>
      <c r="P13" s="93"/>
      <c r="Q13" s="123">
        <v>3676.2691629000001</v>
      </c>
      <c r="R13" s="124">
        <v>825.36579112809795</v>
      </c>
      <c r="S13" s="92"/>
      <c r="T13" s="94">
        <v>-4.7378036001428203</v>
      </c>
      <c r="V13" s="91" t="s">
        <v>21</v>
      </c>
      <c r="W13" s="123">
        <v>3658.8839718689001</v>
      </c>
      <c r="X13" s="124">
        <v>821.46261067164301</v>
      </c>
      <c r="Y13" s="92"/>
      <c r="Z13" s="124"/>
      <c r="AA13" s="124"/>
      <c r="AB13" s="93"/>
      <c r="AC13" s="124"/>
      <c r="AD13" s="124"/>
      <c r="AE13" s="93"/>
      <c r="AF13" s="124"/>
      <c r="AG13" s="124"/>
      <c r="AH13" s="93"/>
      <c r="AI13" s="124"/>
      <c r="AJ13" s="124"/>
      <c r="AK13" s="93"/>
      <c r="AL13" s="123">
        <v>3772.2941879999998</v>
      </c>
      <c r="AM13" s="124">
        <v>846.92454194253401</v>
      </c>
      <c r="AN13" s="92"/>
      <c r="AO13" s="94">
        <v>-3.0063990367418501</v>
      </c>
      <c r="AQ13" s="91" t="s">
        <v>21</v>
      </c>
      <c r="AR13" s="123">
        <v>4362.4824870348302</v>
      </c>
      <c r="AS13" s="124">
        <v>979.42877674213298</v>
      </c>
      <c r="AT13" s="92"/>
      <c r="AU13" s="124"/>
      <c r="AV13" s="124"/>
      <c r="AW13" s="93"/>
      <c r="AX13" s="124"/>
      <c r="AY13" s="124"/>
      <c r="AZ13" s="93"/>
      <c r="BA13" s="124"/>
      <c r="BB13" s="124"/>
      <c r="BC13" s="93"/>
      <c r="BD13" s="124"/>
      <c r="BE13" s="124"/>
      <c r="BF13" s="93"/>
      <c r="BG13" s="123">
        <v>4553.5855316000097</v>
      </c>
      <c r="BH13" s="124">
        <v>1022.33366443542</v>
      </c>
      <c r="BI13" s="92"/>
      <c r="BJ13" s="94">
        <v>-4.1967597454578902</v>
      </c>
      <c r="BL13" s="91" t="s">
        <v>21</v>
      </c>
      <c r="BM13" s="123">
        <v>3601.5581549343301</v>
      </c>
      <c r="BN13" s="124">
        <v>808.592288573426</v>
      </c>
      <c r="BO13" s="92"/>
      <c r="BP13" s="124"/>
      <c r="BQ13" s="124"/>
      <c r="BR13" s="93"/>
      <c r="BS13" s="124"/>
      <c r="BT13" s="124"/>
      <c r="BU13" s="93"/>
      <c r="BV13" s="124"/>
      <c r="BW13" s="124"/>
      <c r="BX13" s="93"/>
      <c r="BY13" s="124"/>
      <c r="BZ13" s="124"/>
      <c r="CA13" s="93"/>
      <c r="CB13" s="123">
        <v>3698.1087571999901</v>
      </c>
      <c r="CC13" s="124">
        <v>830.26903766108796</v>
      </c>
      <c r="CD13" s="92"/>
      <c r="CE13" s="94">
        <v>-2.6108102439573302</v>
      </c>
      <c r="CG13" s="91" t="s">
        <v>21</v>
      </c>
      <c r="CH13" s="123">
        <v>3843.3825242165099</v>
      </c>
      <c r="CI13" s="124">
        <v>862.88471195767897</v>
      </c>
      <c r="CJ13" s="92"/>
      <c r="CK13" s="124"/>
      <c r="CL13" s="124"/>
      <c r="CM13" s="93"/>
      <c r="CN13" s="124"/>
      <c r="CO13" s="124"/>
      <c r="CP13" s="93"/>
      <c r="CQ13" s="124"/>
      <c r="CR13" s="124"/>
      <c r="CS13" s="93"/>
      <c r="CT13" s="124"/>
      <c r="CU13" s="124"/>
      <c r="CV13" s="93"/>
      <c r="CW13" s="123">
        <v>3956.2456772</v>
      </c>
      <c r="CX13" s="124">
        <v>888.223821098955</v>
      </c>
      <c r="CY13" s="92"/>
      <c r="CZ13" s="94">
        <v>-2.8527842351633099</v>
      </c>
      <c r="DB13" s="91" t="s">
        <v>21</v>
      </c>
      <c r="DC13" s="123">
        <v>4222.7115733596202</v>
      </c>
      <c r="DD13" s="124">
        <v>948.04855793050604</v>
      </c>
      <c r="DE13" s="92"/>
      <c r="DF13" s="124"/>
      <c r="DG13" s="124"/>
      <c r="DH13" s="93"/>
      <c r="DI13" s="124"/>
      <c r="DJ13" s="124"/>
      <c r="DK13" s="93"/>
      <c r="DL13" s="124"/>
      <c r="DM13" s="124"/>
      <c r="DN13" s="93"/>
      <c r="DO13" s="124"/>
      <c r="DP13" s="124"/>
      <c r="DQ13" s="93"/>
      <c r="DR13" s="123">
        <v>4423.8086522000003</v>
      </c>
      <c r="DS13" s="124">
        <v>993.197224204907</v>
      </c>
      <c r="DT13" s="92"/>
      <c r="DU13" s="94">
        <v>-4.5457906218519497</v>
      </c>
    </row>
    <row r="14" spans="1:125" s="120" customFormat="1" x14ac:dyDescent="0.2">
      <c r="A14" s="125" t="s">
        <v>22</v>
      </c>
      <c r="B14" s="128">
        <v>3064.0022501491799</v>
      </c>
      <c r="C14" s="125">
        <v>687.90464711722302</v>
      </c>
      <c r="D14" s="95">
        <v>87.490558329944193</v>
      </c>
      <c r="E14" s="125">
        <v>1456.6963404999999</v>
      </c>
      <c r="F14" s="125">
        <v>327.045511151244</v>
      </c>
      <c r="G14" s="96">
        <v>47.542273848822198</v>
      </c>
      <c r="H14" s="125">
        <v>1202.8863604000001</v>
      </c>
      <c r="I14" s="125">
        <v>270.06217676008401</v>
      </c>
      <c r="J14" s="96">
        <v>39.2586643936516</v>
      </c>
      <c r="K14" s="125">
        <v>294.47143629999903</v>
      </c>
      <c r="L14" s="125">
        <v>66.112310937170406</v>
      </c>
      <c r="M14" s="96">
        <v>9.6106795053972807</v>
      </c>
      <c r="N14" s="125">
        <v>109.94811294918399</v>
      </c>
      <c r="O14" s="125">
        <v>24.684648268724501</v>
      </c>
      <c r="P14" s="96">
        <v>3.5883822521289201</v>
      </c>
      <c r="Q14" s="128">
        <v>3238.9175629000001</v>
      </c>
      <c r="R14" s="125">
        <v>727.17519807304905</v>
      </c>
      <c r="S14" s="95">
        <v>88.103384691914201</v>
      </c>
      <c r="T14" s="97">
        <v>-5.4004249677229899</v>
      </c>
      <c r="V14" s="125" t="s">
        <v>22</v>
      </c>
      <c r="W14" s="128">
        <v>2950.6520718688998</v>
      </c>
      <c r="X14" s="125">
        <v>662.45619505202706</v>
      </c>
      <c r="Y14" s="95">
        <v>80.643499344466903</v>
      </c>
      <c r="Z14" s="125">
        <v>1401.4231127</v>
      </c>
      <c r="AA14" s="125">
        <v>314.63601952540199</v>
      </c>
      <c r="AB14" s="96">
        <v>47.495369788290901</v>
      </c>
      <c r="AC14" s="125">
        <v>1147.1788378000001</v>
      </c>
      <c r="AD14" s="125">
        <v>257.55518082884299</v>
      </c>
      <c r="AE14" s="96">
        <v>38.878824404172903</v>
      </c>
      <c r="AF14" s="125">
        <v>294.15267619999997</v>
      </c>
      <c r="AG14" s="125">
        <v>66.040745534731798</v>
      </c>
      <c r="AH14" s="96">
        <v>9.9690735822230696</v>
      </c>
      <c r="AI14" s="125">
        <v>107.897445168899</v>
      </c>
      <c r="AJ14" s="125">
        <v>24.224249163050601</v>
      </c>
      <c r="AK14" s="96">
        <v>3.6567322253131098</v>
      </c>
      <c r="AL14" s="128">
        <v>3135.0117879999998</v>
      </c>
      <c r="AM14" s="125">
        <v>703.84712596979</v>
      </c>
      <c r="AN14" s="95">
        <v>83.106238054623304</v>
      </c>
      <c r="AO14" s="97">
        <v>-5.8806705874849001</v>
      </c>
      <c r="AQ14" s="125" t="s">
        <v>22</v>
      </c>
      <c r="AR14" s="128">
        <v>3426.0190870348301</v>
      </c>
      <c r="AS14" s="125">
        <v>769.18169722911</v>
      </c>
      <c r="AT14" s="95">
        <v>78.533704082867004</v>
      </c>
      <c r="AU14" s="125">
        <v>1662.3104519000001</v>
      </c>
      <c r="AV14" s="125">
        <v>373.20830451670298</v>
      </c>
      <c r="AW14" s="96">
        <v>48.5201748639033</v>
      </c>
      <c r="AX14" s="125">
        <v>1340.3251009000001</v>
      </c>
      <c r="AY14" s="125">
        <v>300.91879518433097</v>
      </c>
      <c r="AZ14" s="96">
        <v>39.121939103381798</v>
      </c>
      <c r="BA14" s="125">
        <v>313.294489099999</v>
      </c>
      <c r="BB14" s="125">
        <v>70.338308321285396</v>
      </c>
      <c r="BC14" s="96">
        <v>9.1445634464094994</v>
      </c>
      <c r="BD14" s="125">
        <v>110.08904513482599</v>
      </c>
      <c r="BE14" s="125">
        <v>24.716289206790599</v>
      </c>
      <c r="BF14" s="96">
        <v>3.21332258630546</v>
      </c>
      <c r="BG14" s="128">
        <v>3674.8922316000098</v>
      </c>
      <c r="BH14" s="125">
        <v>825.05665380942298</v>
      </c>
      <c r="BI14" s="95">
        <v>80.703265725388704</v>
      </c>
      <c r="BJ14" s="97">
        <v>-6.7722569501535403</v>
      </c>
      <c r="BL14" s="125" t="s">
        <v>22</v>
      </c>
      <c r="BM14" s="128">
        <v>2919.79305493433</v>
      </c>
      <c r="BN14" s="125">
        <v>655.52798174744305</v>
      </c>
      <c r="BO14" s="95">
        <v>81.070273735106994</v>
      </c>
      <c r="BP14" s="125">
        <v>1425.2109800000001</v>
      </c>
      <c r="BQ14" s="125">
        <v>319.97667632807901</v>
      </c>
      <c r="BR14" s="96">
        <v>48.812054593782001</v>
      </c>
      <c r="BS14" s="125">
        <v>1092.300219</v>
      </c>
      <c r="BT14" s="125">
        <v>245.23428357817801</v>
      </c>
      <c r="BU14" s="96">
        <v>37.4101930667332</v>
      </c>
      <c r="BV14" s="125">
        <v>292.17140790000002</v>
      </c>
      <c r="BW14" s="125">
        <v>65.595927430995204</v>
      </c>
      <c r="BX14" s="96">
        <v>10.006579315826601</v>
      </c>
      <c r="BY14" s="125">
        <v>110.110448034329</v>
      </c>
      <c r="BZ14" s="125">
        <v>24.721094410190599</v>
      </c>
      <c r="CA14" s="96">
        <v>3.7711730236582</v>
      </c>
      <c r="CB14" s="128">
        <v>3112.4419571999902</v>
      </c>
      <c r="CC14" s="125">
        <v>698.77993272891695</v>
      </c>
      <c r="CD14" s="95">
        <v>84.163072574333</v>
      </c>
      <c r="CE14" s="97">
        <v>-6.1896383905250696</v>
      </c>
      <c r="CG14" s="125" t="s">
        <v>22</v>
      </c>
      <c r="CH14" s="128">
        <v>3171.5198242165102</v>
      </c>
      <c r="CI14" s="125">
        <v>712.04361073713596</v>
      </c>
      <c r="CJ14" s="95">
        <v>82.518973956750202</v>
      </c>
      <c r="CK14" s="125">
        <v>1531.2665837</v>
      </c>
      <c r="CL14" s="125">
        <v>343.78741035560802</v>
      </c>
      <c r="CM14" s="96">
        <v>48.281791335744998</v>
      </c>
      <c r="CN14" s="125">
        <v>1235.7420408</v>
      </c>
      <c r="CO14" s="125">
        <v>277.43866456464002</v>
      </c>
      <c r="CP14" s="96">
        <v>38.963718005618198</v>
      </c>
      <c r="CQ14" s="125">
        <v>294.30415540000001</v>
      </c>
      <c r="CR14" s="125">
        <v>66.074754401930406</v>
      </c>
      <c r="CS14" s="96">
        <v>9.2795937503781794</v>
      </c>
      <c r="CT14" s="125">
        <v>110.207044316509</v>
      </c>
      <c r="CU14" s="125">
        <v>24.7427814149579</v>
      </c>
      <c r="CV14" s="96">
        <v>3.4748969082586298</v>
      </c>
      <c r="CW14" s="128">
        <v>3385.0706771999999</v>
      </c>
      <c r="CX14" s="125">
        <v>759.98829620727201</v>
      </c>
      <c r="CY14" s="95">
        <v>85.562701444662494</v>
      </c>
      <c r="CZ14" s="97">
        <v>-6.3086083969192801</v>
      </c>
      <c r="DB14" s="125" t="s">
        <v>22</v>
      </c>
      <c r="DC14" s="128">
        <v>3366.6369733596198</v>
      </c>
      <c r="DD14" s="125">
        <v>755.849712257222</v>
      </c>
      <c r="DE14" s="95">
        <v>79.726898578609294</v>
      </c>
      <c r="DF14" s="125">
        <v>1650.4298057999999</v>
      </c>
      <c r="DG14" s="125">
        <v>370.54095932707497</v>
      </c>
      <c r="DH14" s="96">
        <v>49.023099872660502</v>
      </c>
      <c r="DI14" s="125">
        <v>1291.5773738</v>
      </c>
      <c r="DJ14" s="125">
        <v>289.97435543828999</v>
      </c>
      <c r="DK14" s="96">
        <v>38.3640227330812</v>
      </c>
      <c r="DL14" s="125">
        <v>317.28145119999999</v>
      </c>
      <c r="DM14" s="125">
        <v>71.233428341623906</v>
      </c>
      <c r="DN14" s="96">
        <v>9.4242846410428491</v>
      </c>
      <c r="DO14" s="125">
        <v>107.348342559617</v>
      </c>
      <c r="DP14" s="125">
        <v>24.100969150233698</v>
      </c>
      <c r="DQ14" s="96">
        <v>3.1885927532154601</v>
      </c>
      <c r="DR14" s="128">
        <v>3652.3890522000002</v>
      </c>
      <c r="DS14" s="125">
        <v>820.00442459404803</v>
      </c>
      <c r="DT14" s="95">
        <v>82.562093873197597</v>
      </c>
      <c r="DU14" s="97">
        <v>-7.8237031914292299</v>
      </c>
    </row>
    <row r="15" spans="1:125" s="120" customFormat="1" x14ac:dyDescent="0.2">
      <c r="A15" s="129" t="s">
        <v>23</v>
      </c>
      <c r="B15" s="132">
        <v>3001.6763820491801</v>
      </c>
      <c r="C15" s="129">
        <v>673.91175455341397</v>
      </c>
      <c r="D15" s="98">
        <v>97.965867417461396</v>
      </c>
      <c r="E15" s="129">
        <v>1456.6963404999999</v>
      </c>
      <c r="F15" s="129">
        <v>327.045511151244</v>
      </c>
      <c r="G15" s="99">
        <v>48.529426730057502</v>
      </c>
      <c r="H15" s="129">
        <v>1193.920468</v>
      </c>
      <c r="I15" s="129">
        <v>268.049228157578</v>
      </c>
      <c r="J15" s="99">
        <v>39.7751228326931</v>
      </c>
      <c r="K15" s="129">
        <v>241.11146059999899</v>
      </c>
      <c r="L15" s="129">
        <v>54.132366975867903</v>
      </c>
      <c r="M15" s="99">
        <v>8.0325601401239997</v>
      </c>
      <c r="N15" s="129">
        <v>109.94811294918399</v>
      </c>
      <c r="O15" s="129">
        <v>24.684648268724501</v>
      </c>
      <c r="P15" s="99">
        <v>3.66289029712539</v>
      </c>
      <c r="Q15" s="132">
        <v>3238.9175629000001</v>
      </c>
      <c r="R15" s="129">
        <v>727.17519807304905</v>
      </c>
      <c r="S15" s="98">
        <v>100</v>
      </c>
      <c r="T15" s="100">
        <v>-7.32470574639758</v>
      </c>
      <c r="V15" s="129" t="s">
        <v>23</v>
      </c>
      <c r="W15" s="132">
        <v>2887.2098596689002</v>
      </c>
      <c r="X15" s="129">
        <v>648.21267006974199</v>
      </c>
      <c r="Y15" s="98">
        <v>97.849891798329907</v>
      </c>
      <c r="Z15" s="129">
        <v>1401.4231127</v>
      </c>
      <c r="AA15" s="129">
        <v>314.63601952540199</v>
      </c>
      <c r="AB15" s="99">
        <v>48.539011045796101</v>
      </c>
      <c r="AC15" s="129">
        <v>1137.0459822</v>
      </c>
      <c r="AD15" s="129">
        <v>255.28023522282501</v>
      </c>
      <c r="AE15" s="99">
        <v>39.382173013581898</v>
      </c>
      <c r="AF15" s="129">
        <v>240.8433196</v>
      </c>
      <c r="AG15" s="129">
        <v>54.0721661584654</v>
      </c>
      <c r="AH15" s="99">
        <v>8.3417323750626</v>
      </c>
      <c r="AI15" s="129">
        <v>107.897445168899</v>
      </c>
      <c r="AJ15" s="129">
        <v>24.224249163050601</v>
      </c>
      <c r="AK15" s="99">
        <v>3.7370835655594701</v>
      </c>
      <c r="AL15" s="132">
        <v>3135.0117879999998</v>
      </c>
      <c r="AM15" s="129">
        <v>703.84712596979</v>
      </c>
      <c r="AN15" s="98">
        <v>100</v>
      </c>
      <c r="AO15" s="100">
        <v>-7.9043380085402397</v>
      </c>
      <c r="AQ15" s="129" t="s">
        <v>23</v>
      </c>
      <c r="AR15" s="132">
        <v>3363.38178293482</v>
      </c>
      <c r="AS15" s="129">
        <v>755.11888360970499</v>
      </c>
      <c r="AT15" s="98">
        <v>98.171717596757105</v>
      </c>
      <c r="AU15" s="129">
        <v>1662.3104519000001</v>
      </c>
      <c r="AV15" s="129">
        <v>373.20830451670298</v>
      </c>
      <c r="AW15" s="99">
        <v>49.423781157829097</v>
      </c>
      <c r="AX15" s="129">
        <v>1329.4548539</v>
      </c>
      <c r="AY15" s="129">
        <v>298.47829651098698</v>
      </c>
      <c r="AZ15" s="99">
        <v>39.5273251655642</v>
      </c>
      <c r="BA15" s="129">
        <v>261.52743199999901</v>
      </c>
      <c r="BB15" s="129">
        <v>58.715993375224599</v>
      </c>
      <c r="BC15" s="99">
        <v>7.7757283852502503</v>
      </c>
      <c r="BD15" s="129">
        <v>110.08904513482599</v>
      </c>
      <c r="BE15" s="129">
        <v>24.716289206790599</v>
      </c>
      <c r="BF15" s="99">
        <v>3.27316529135638</v>
      </c>
      <c r="BG15" s="132">
        <v>3674.8922316000098</v>
      </c>
      <c r="BH15" s="129">
        <v>825.05665380942298</v>
      </c>
      <c r="BI15" s="98">
        <v>100</v>
      </c>
      <c r="BJ15" s="100">
        <v>-8.4767233712743906</v>
      </c>
      <c r="BL15" s="129" t="s">
        <v>23</v>
      </c>
      <c r="BM15" s="132">
        <v>2855.8194184343301</v>
      </c>
      <c r="BN15" s="129">
        <v>641.16514574130201</v>
      </c>
      <c r="BO15" s="98">
        <v>97.808966755644306</v>
      </c>
      <c r="BP15" s="129">
        <v>1425.2109800000001</v>
      </c>
      <c r="BQ15" s="129">
        <v>319.97667632807901</v>
      </c>
      <c r="BR15" s="99">
        <v>49.905500704990502</v>
      </c>
      <c r="BS15" s="129">
        <v>1081.3851652000001</v>
      </c>
      <c r="BT15" s="129">
        <v>242.783725249708</v>
      </c>
      <c r="BU15" s="99">
        <v>37.866020457023801</v>
      </c>
      <c r="BV15" s="129">
        <v>239.1128252</v>
      </c>
      <c r="BW15" s="129">
        <v>53.6836497533249</v>
      </c>
      <c r="BX15" s="99">
        <v>8.3728272052681394</v>
      </c>
      <c r="BY15" s="129">
        <v>110.110448034329</v>
      </c>
      <c r="BZ15" s="129">
        <v>24.721094410190599</v>
      </c>
      <c r="CA15" s="99">
        <v>3.85565163271758</v>
      </c>
      <c r="CB15" s="132">
        <v>3112.4419571999902</v>
      </c>
      <c r="CC15" s="129">
        <v>698.77993272891695</v>
      </c>
      <c r="CD15" s="98">
        <v>100</v>
      </c>
      <c r="CE15" s="100">
        <v>-8.2450546000389799</v>
      </c>
      <c r="CG15" s="129" t="s">
        <v>23</v>
      </c>
      <c r="CH15" s="132">
        <v>3111.0078931165099</v>
      </c>
      <c r="CI15" s="129">
        <v>698.45796842642903</v>
      </c>
      <c r="CJ15" s="98">
        <v>98.092021035531502</v>
      </c>
      <c r="CK15" s="129">
        <v>1531.2665837</v>
      </c>
      <c r="CL15" s="129">
        <v>343.78741035560802</v>
      </c>
      <c r="CM15" s="99">
        <v>49.220916060294101</v>
      </c>
      <c r="CN15" s="129">
        <v>1228.7337379999999</v>
      </c>
      <c r="CO15" s="129">
        <v>275.86521791841398</v>
      </c>
      <c r="CP15" s="99">
        <v>39.496323385058801</v>
      </c>
      <c r="CQ15" s="129">
        <v>240.80052710000001</v>
      </c>
      <c r="CR15" s="129">
        <v>54.062558737449201</v>
      </c>
      <c r="CS15" s="99">
        <v>7.7402737432071804</v>
      </c>
      <c r="CT15" s="129">
        <v>110.207044316509</v>
      </c>
      <c r="CU15" s="129">
        <v>24.7427814149579</v>
      </c>
      <c r="CV15" s="99">
        <v>3.5424868114399799</v>
      </c>
      <c r="CW15" s="132">
        <v>3385.0706771999999</v>
      </c>
      <c r="CX15" s="129">
        <v>759.98829620727201</v>
      </c>
      <c r="CY15" s="98">
        <v>100</v>
      </c>
      <c r="CZ15" s="100">
        <v>-8.0962204402238793</v>
      </c>
      <c r="DB15" s="129" t="s">
        <v>23</v>
      </c>
      <c r="DC15" s="132">
        <v>3311.04462695962</v>
      </c>
      <c r="DD15" s="129">
        <v>743.368574741462</v>
      </c>
      <c r="DE15" s="98">
        <v>98.348727622256106</v>
      </c>
      <c r="DF15" s="129">
        <v>1650.4298057999999</v>
      </c>
      <c r="DG15" s="129">
        <v>370.54095932707497</v>
      </c>
      <c r="DH15" s="99">
        <v>49.846196344249101</v>
      </c>
      <c r="DI15" s="129">
        <v>1285.8898879000001</v>
      </c>
      <c r="DJ15" s="129">
        <v>288.69744776603397</v>
      </c>
      <c r="DK15" s="99">
        <v>38.836380441080799</v>
      </c>
      <c r="DL15" s="129">
        <v>267.37659070000001</v>
      </c>
      <c r="DM15" s="129">
        <v>60.0291984981193</v>
      </c>
      <c r="DN15" s="99">
        <v>8.0752940785796596</v>
      </c>
      <c r="DO15" s="129">
        <v>107.348342559617</v>
      </c>
      <c r="DP15" s="129">
        <v>24.100969150233698</v>
      </c>
      <c r="DQ15" s="99">
        <v>3.2421291360905098</v>
      </c>
      <c r="DR15" s="132">
        <v>3652.3890522000002</v>
      </c>
      <c r="DS15" s="129">
        <v>820.00442459404803</v>
      </c>
      <c r="DT15" s="98">
        <v>100</v>
      </c>
      <c r="DU15" s="100">
        <v>-9.3457849194563707</v>
      </c>
    </row>
    <row r="16" spans="1:125" s="120" customFormat="1" x14ac:dyDescent="0.2">
      <c r="A16" s="129" t="s">
        <v>24</v>
      </c>
      <c r="B16" s="132">
        <v>62.325899999999997</v>
      </c>
      <c r="C16" s="129">
        <v>13.9928997257348</v>
      </c>
      <c r="D16" s="98">
        <v>2.0341336236605398</v>
      </c>
      <c r="E16" s="129">
        <v>0</v>
      </c>
      <c r="F16" s="129">
        <v>0</v>
      </c>
      <c r="G16" s="99">
        <v>0</v>
      </c>
      <c r="H16" s="129">
        <v>8.9658923999999995</v>
      </c>
      <c r="I16" s="129">
        <v>2.01294860250598</v>
      </c>
      <c r="J16" s="99">
        <v>14.385500089048101</v>
      </c>
      <c r="K16" s="129">
        <v>53.359975700000199</v>
      </c>
      <c r="L16" s="129">
        <v>11.979943961302601</v>
      </c>
      <c r="M16" s="99">
        <v>85.614448728378093</v>
      </c>
      <c r="N16" s="129">
        <v>0</v>
      </c>
      <c r="O16" s="129">
        <v>0</v>
      </c>
      <c r="P16" s="99">
        <v>0</v>
      </c>
      <c r="Q16" s="130">
        <v>0</v>
      </c>
      <c r="R16" s="131">
        <v>0</v>
      </c>
      <c r="S16" s="101">
        <v>0</v>
      </c>
      <c r="T16" s="100" t="s">
        <v>18</v>
      </c>
      <c r="V16" s="129" t="s">
        <v>24</v>
      </c>
      <c r="W16" s="132">
        <v>63.4422</v>
      </c>
      <c r="X16" s="129">
        <v>14.243522243240999</v>
      </c>
      <c r="Y16" s="98">
        <v>2.15010778820211</v>
      </c>
      <c r="Z16" s="129">
        <v>0</v>
      </c>
      <c r="AA16" s="129">
        <v>0</v>
      </c>
      <c r="AB16" s="99">
        <v>0</v>
      </c>
      <c r="AC16" s="129">
        <v>10.132855599999999</v>
      </c>
      <c r="AD16" s="129">
        <v>2.2749456060185298</v>
      </c>
      <c r="AE16" s="99">
        <v>15.9717910160745</v>
      </c>
      <c r="AF16" s="129">
        <v>53.3093566000002</v>
      </c>
      <c r="AG16" s="129">
        <v>11.968579376266399</v>
      </c>
      <c r="AH16" s="99">
        <v>84.028228214028204</v>
      </c>
      <c r="AI16" s="129">
        <v>0</v>
      </c>
      <c r="AJ16" s="129">
        <v>0</v>
      </c>
      <c r="AK16" s="99">
        <v>0</v>
      </c>
      <c r="AL16" s="130">
        <v>0</v>
      </c>
      <c r="AM16" s="131">
        <v>0</v>
      </c>
      <c r="AN16" s="101">
        <v>0</v>
      </c>
      <c r="AO16" s="100" t="s">
        <v>18</v>
      </c>
      <c r="AQ16" s="129" t="s">
        <v>24</v>
      </c>
      <c r="AR16" s="132">
        <v>62.637300000000003</v>
      </c>
      <c r="AS16" s="129">
        <v>14.0628126989064</v>
      </c>
      <c r="AT16" s="98">
        <v>1.82828228357046</v>
      </c>
      <c r="AU16" s="129">
        <v>0</v>
      </c>
      <c r="AV16" s="129">
        <v>0</v>
      </c>
      <c r="AW16" s="99">
        <v>0</v>
      </c>
      <c r="AX16" s="129">
        <v>10.870247000000001</v>
      </c>
      <c r="AY16" s="129">
        <v>2.44049867334398</v>
      </c>
      <c r="AZ16" s="99">
        <v>17.3542713367275</v>
      </c>
      <c r="BA16" s="129">
        <v>51.767057100000201</v>
      </c>
      <c r="BB16" s="129">
        <v>11.622314946060801</v>
      </c>
      <c r="BC16" s="99">
        <v>82.645735208893399</v>
      </c>
      <c r="BD16" s="129">
        <v>0</v>
      </c>
      <c r="BE16" s="129">
        <v>0</v>
      </c>
      <c r="BF16" s="99">
        <v>0</v>
      </c>
      <c r="BG16" s="130">
        <v>0</v>
      </c>
      <c r="BH16" s="131">
        <v>0</v>
      </c>
      <c r="BI16" s="101">
        <v>0</v>
      </c>
      <c r="BJ16" s="100" t="s">
        <v>18</v>
      </c>
      <c r="BL16" s="129" t="s">
        <v>24</v>
      </c>
      <c r="BM16" s="132">
        <v>63.973599999999998</v>
      </c>
      <c r="BN16" s="129">
        <v>14.3628278114599</v>
      </c>
      <c r="BO16" s="98">
        <v>2.1910319942670999</v>
      </c>
      <c r="BP16" s="129">
        <v>0</v>
      </c>
      <c r="BQ16" s="129">
        <v>0</v>
      </c>
      <c r="BR16" s="99">
        <v>0</v>
      </c>
      <c r="BS16" s="129">
        <v>10.915053800000001</v>
      </c>
      <c r="BT16" s="129">
        <v>2.4505583284701999</v>
      </c>
      <c r="BU16" s="99">
        <v>17.0618095589431</v>
      </c>
      <c r="BV16" s="129">
        <v>53.058582700000201</v>
      </c>
      <c r="BW16" s="129">
        <v>11.9122776776703</v>
      </c>
      <c r="BX16" s="99">
        <v>82.938247495842305</v>
      </c>
      <c r="BY16" s="129">
        <v>0</v>
      </c>
      <c r="BZ16" s="129">
        <v>0</v>
      </c>
      <c r="CA16" s="99">
        <v>0</v>
      </c>
      <c r="CB16" s="130">
        <v>0</v>
      </c>
      <c r="CC16" s="131">
        <v>0</v>
      </c>
      <c r="CD16" s="101">
        <v>0</v>
      </c>
      <c r="CE16" s="100" t="s">
        <v>18</v>
      </c>
      <c r="CG16" s="129" t="s">
        <v>24</v>
      </c>
      <c r="CH16" s="132">
        <v>60.511899999999997</v>
      </c>
      <c r="CI16" s="129">
        <v>13.585635328389801</v>
      </c>
      <c r="CJ16" s="98">
        <v>1.90797798386611</v>
      </c>
      <c r="CK16" s="129">
        <v>0</v>
      </c>
      <c r="CL16" s="129">
        <v>0</v>
      </c>
      <c r="CM16" s="99">
        <v>0</v>
      </c>
      <c r="CN16" s="129">
        <v>7.0083028000000001</v>
      </c>
      <c r="CO16" s="129">
        <v>1.5734466462255099</v>
      </c>
      <c r="CP16" s="99">
        <v>11.5816935181345</v>
      </c>
      <c r="CQ16" s="129">
        <v>53.503628300000202</v>
      </c>
      <c r="CR16" s="129">
        <v>12.012195664481199</v>
      </c>
      <c r="CS16" s="99">
        <v>88.418357876715504</v>
      </c>
      <c r="CT16" s="129">
        <v>0</v>
      </c>
      <c r="CU16" s="129">
        <v>0</v>
      </c>
      <c r="CV16" s="99">
        <v>0</v>
      </c>
      <c r="CW16" s="130">
        <v>0</v>
      </c>
      <c r="CX16" s="131">
        <v>0</v>
      </c>
      <c r="CY16" s="101">
        <v>0</v>
      </c>
      <c r="CZ16" s="100" t="s">
        <v>18</v>
      </c>
      <c r="DB16" s="129" t="s">
        <v>24</v>
      </c>
      <c r="DC16" s="132">
        <v>55.592300000000002</v>
      </c>
      <c r="DD16" s="129">
        <v>12.4811270984128</v>
      </c>
      <c r="DE16" s="98">
        <v>1.6512709995139001</v>
      </c>
      <c r="DF16" s="129">
        <v>0</v>
      </c>
      <c r="DG16" s="129">
        <v>0</v>
      </c>
      <c r="DH16" s="99">
        <v>0</v>
      </c>
      <c r="DI16" s="129">
        <v>5.6874859000000004</v>
      </c>
      <c r="DJ16" s="129">
        <v>1.2769076722555199</v>
      </c>
      <c r="DK16" s="99">
        <v>10.2307080297092</v>
      </c>
      <c r="DL16" s="129">
        <v>49.904860500000098</v>
      </c>
      <c r="DM16" s="129">
        <v>11.204229843504599</v>
      </c>
      <c r="DN16" s="99">
        <v>89.769375435087397</v>
      </c>
      <c r="DO16" s="129">
        <v>0</v>
      </c>
      <c r="DP16" s="129">
        <v>0</v>
      </c>
      <c r="DQ16" s="99">
        <v>0</v>
      </c>
      <c r="DR16" s="130">
        <v>0</v>
      </c>
      <c r="DS16" s="131">
        <v>0</v>
      </c>
      <c r="DT16" s="101">
        <v>0</v>
      </c>
      <c r="DU16" s="100" t="s">
        <v>18</v>
      </c>
    </row>
    <row r="17" spans="1:125" s="120" customFormat="1" x14ac:dyDescent="0.2">
      <c r="A17" s="129" t="s">
        <v>25</v>
      </c>
      <c r="B17" s="132">
        <v>781.25418049999996</v>
      </c>
      <c r="C17" s="129">
        <v>175.40077893857301</v>
      </c>
      <c r="D17" s="98">
        <v>25.4978331188223</v>
      </c>
      <c r="E17" s="129">
        <v>442.28301770000002</v>
      </c>
      <c r="F17" s="129">
        <v>99.297754498073701</v>
      </c>
      <c r="G17" s="99">
        <v>56.611923332933799</v>
      </c>
      <c r="H17" s="129">
        <v>264.76125300000001</v>
      </c>
      <c r="I17" s="129">
        <v>59.442024334809503</v>
      </c>
      <c r="J17" s="99">
        <v>33.889259041219297</v>
      </c>
      <c r="K17" s="129">
        <v>69.967864100000298</v>
      </c>
      <c r="L17" s="129">
        <v>15.7086108082698</v>
      </c>
      <c r="M17" s="99">
        <v>8.9558386817490199</v>
      </c>
      <c r="N17" s="129">
        <v>4.2420457000000003</v>
      </c>
      <c r="O17" s="129">
        <v>0.95238929742024603</v>
      </c>
      <c r="P17" s="99">
        <v>0.542978944097951</v>
      </c>
      <c r="Q17" s="132">
        <v>1007.3719718999999</v>
      </c>
      <c r="R17" s="129">
        <v>226.16689031867099</v>
      </c>
      <c r="S17" s="98">
        <v>31.1021182952875</v>
      </c>
      <c r="T17" s="100">
        <v>-22.446305605815098</v>
      </c>
      <c r="V17" s="129" t="s">
        <v>25</v>
      </c>
      <c r="W17" s="132">
        <v>761.26497019999897</v>
      </c>
      <c r="X17" s="129">
        <v>170.91296544009899</v>
      </c>
      <c r="Y17" s="98">
        <v>25.799889368787099</v>
      </c>
      <c r="Z17" s="129">
        <v>433.30146019999898</v>
      </c>
      <c r="AA17" s="129">
        <v>97.281288895837093</v>
      </c>
      <c r="AB17" s="99">
        <v>56.918612725101802</v>
      </c>
      <c r="AC17" s="129">
        <v>251.94326899999999</v>
      </c>
      <c r="AD17" s="129">
        <v>56.564235730103</v>
      </c>
      <c r="AE17" s="99">
        <v>33.095345098278898</v>
      </c>
      <c r="AF17" s="129">
        <v>71.807384100000206</v>
      </c>
      <c r="AG17" s="129">
        <v>16.121604746640301</v>
      </c>
      <c r="AH17" s="99">
        <v>9.4326400019608094</v>
      </c>
      <c r="AI17" s="129">
        <v>4.21285690000001</v>
      </c>
      <c r="AJ17" s="129">
        <v>0.945836067518802</v>
      </c>
      <c r="AK17" s="99">
        <v>0.55340217465847796</v>
      </c>
      <c r="AL17" s="132">
        <v>982.30919929999902</v>
      </c>
      <c r="AM17" s="129">
        <v>220.54000223778101</v>
      </c>
      <c r="AN17" s="98">
        <v>31.3335089539382</v>
      </c>
      <c r="AO17" s="100">
        <v>-22.5025103355967</v>
      </c>
      <c r="AQ17" s="129" t="s">
        <v>25</v>
      </c>
      <c r="AR17" s="132">
        <v>825.28427360000103</v>
      </c>
      <c r="AS17" s="129">
        <v>185.28605420396201</v>
      </c>
      <c r="AT17" s="98">
        <v>24.088723752974602</v>
      </c>
      <c r="AU17" s="129">
        <v>471.34230739999998</v>
      </c>
      <c r="AV17" s="129">
        <v>105.821907809509</v>
      </c>
      <c r="AW17" s="99">
        <v>57.1127213346671</v>
      </c>
      <c r="AX17" s="129">
        <v>279.81360090000101</v>
      </c>
      <c r="AY17" s="129">
        <v>62.821453990884898</v>
      </c>
      <c r="AZ17" s="99">
        <v>33.905117285152699</v>
      </c>
      <c r="BA17" s="129">
        <v>69.741884899999903</v>
      </c>
      <c r="BB17" s="129">
        <v>15.6578758122937</v>
      </c>
      <c r="BC17" s="99">
        <v>8.4506499312990009</v>
      </c>
      <c r="BD17" s="129">
        <v>4.3864803999999999</v>
      </c>
      <c r="BE17" s="129">
        <v>0.98481659127427101</v>
      </c>
      <c r="BF17" s="99">
        <v>0.53151144888119395</v>
      </c>
      <c r="BG17" s="132">
        <v>1069.2151953</v>
      </c>
      <c r="BH17" s="129">
        <v>240.051423454212</v>
      </c>
      <c r="BI17" s="98">
        <v>29.095144235956901</v>
      </c>
      <c r="BJ17" s="100">
        <v>-22.8140156230717</v>
      </c>
      <c r="BL17" s="129" t="s">
        <v>25</v>
      </c>
      <c r="BM17" s="132">
        <v>738.957091700001</v>
      </c>
      <c r="BN17" s="129">
        <v>165.90458358048099</v>
      </c>
      <c r="BO17" s="98">
        <v>25.308543372661099</v>
      </c>
      <c r="BP17" s="129">
        <v>432.00694240000098</v>
      </c>
      <c r="BQ17" s="129">
        <v>96.990654380033106</v>
      </c>
      <c r="BR17" s="99">
        <v>58.461708704378403</v>
      </c>
      <c r="BS17" s="129">
        <v>237.97750730000001</v>
      </c>
      <c r="BT17" s="129">
        <v>53.428757492939901</v>
      </c>
      <c r="BU17" s="99">
        <v>32.2045095680079</v>
      </c>
      <c r="BV17" s="129">
        <v>64.969461499999994</v>
      </c>
      <c r="BW17" s="129">
        <v>14.586410465063301</v>
      </c>
      <c r="BX17" s="99">
        <v>8.7920479050461608</v>
      </c>
      <c r="BY17" s="129">
        <v>4.0031805000000098</v>
      </c>
      <c r="BZ17" s="129">
        <v>0.89876124244522804</v>
      </c>
      <c r="CA17" s="99">
        <v>0.54173382256749603</v>
      </c>
      <c r="CB17" s="132">
        <v>972.32301860000098</v>
      </c>
      <c r="CC17" s="129">
        <v>218.29798687694199</v>
      </c>
      <c r="CD17" s="98">
        <v>31.2398763405285</v>
      </c>
      <c r="CE17" s="100">
        <v>-24.000864160967001</v>
      </c>
      <c r="CG17" s="129" t="s">
        <v>25</v>
      </c>
      <c r="CH17" s="132">
        <v>801.33198139999899</v>
      </c>
      <c r="CI17" s="129">
        <v>179.90848207173201</v>
      </c>
      <c r="CJ17" s="98">
        <v>25.266497635655199</v>
      </c>
      <c r="CK17" s="129">
        <v>466.73436869999898</v>
      </c>
      <c r="CL17" s="129">
        <v>104.787371217635</v>
      </c>
      <c r="CM17" s="99">
        <v>58.244819816697202</v>
      </c>
      <c r="CN17" s="129">
        <v>265.64805630000001</v>
      </c>
      <c r="CO17" s="129">
        <v>59.641122136098403</v>
      </c>
      <c r="CP17" s="99">
        <v>33.1508117067646</v>
      </c>
      <c r="CQ17" s="129">
        <v>64.780743200000003</v>
      </c>
      <c r="CR17" s="129">
        <v>14.544040980654501</v>
      </c>
      <c r="CS17" s="99">
        <v>8.0841330065002808</v>
      </c>
      <c r="CT17" s="129">
        <v>4.1688131999999998</v>
      </c>
      <c r="CU17" s="129">
        <v>0.93594773734385905</v>
      </c>
      <c r="CV17" s="99">
        <v>0.52023547003786197</v>
      </c>
      <c r="CW17" s="132">
        <v>1061.9511496</v>
      </c>
      <c r="CX17" s="129">
        <v>238.420559510277</v>
      </c>
      <c r="CY17" s="98">
        <v>31.371609365580699</v>
      </c>
      <c r="CZ17" s="100">
        <v>-24.5415401921423</v>
      </c>
      <c r="DB17" s="129" t="s">
        <v>25</v>
      </c>
      <c r="DC17" s="132">
        <v>762.74565210000299</v>
      </c>
      <c r="DD17" s="129">
        <v>171.24539599228501</v>
      </c>
      <c r="DE17" s="98">
        <v>22.656011269871101</v>
      </c>
      <c r="DF17" s="129">
        <v>437.500436400002</v>
      </c>
      <c r="DG17" s="129">
        <v>98.224008582474397</v>
      </c>
      <c r="DH17" s="99">
        <v>57.358627374075397</v>
      </c>
      <c r="DI17" s="129">
        <v>254.13273230000101</v>
      </c>
      <c r="DJ17" s="129">
        <v>57.055796067139298</v>
      </c>
      <c r="DK17" s="99">
        <v>33.3181489268826</v>
      </c>
      <c r="DL17" s="129">
        <v>66.821532400000095</v>
      </c>
      <c r="DM17" s="129">
        <v>15.00222222853</v>
      </c>
      <c r="DN17" s="99">
        <v>8.7606572670753398</v>
      </c>
      <c r="DO17" s="129">
        <v>4.2909509999999997</v>
      </c>
      <c r="DP17" s="129">
        <v>0.963369114141015</v>
      </c>
      <c r="DQ17" s="99">
        <v>0.56256643196668299</v>
      </c>
      <c r="DR17" s="132">
        <v>998.16240719999996</v>
      </c>
      <c r="DS17" s="129">
        <v>224.09923441053701</v>
      </c>
      <c r="DT17" s="98">
        <v>27.3290274648798</v>
      </c>
      <c r="DU17" s="100">
        <v>-23.5850151640531</v>
      </c>
    </row>
    <row r="18" spans="1:125" s="120" customFormat="1" x14ac:dyDescent="0.2">
      <c r="A18" s="129" t="s">
        <v>26</v>
      </c>
      <c r="B18" s="132">
        <v>1324.6242606999999</v>
      </c>
      <c r="C18" s="129">
        <v>297.39377135750402</v>
      </c>
      <c r="D18" s="98">
        <v>43.231830545669602</v>
      </c>
      <c r="E18" s="129">
        <v>545.51875829999994</v>
      </c>
      <c r="F18" s="129">
        <v>122.475395997479</v>
      </c>
      <c r="G18" s="99">
        <v>41.182905559325903</v>
      </c>
      <c r="H18" s="129">
        <v>664.4609451</v>
      </c>
      <c r="I18" s="129">
        <v>149.17931993683601</v>
      </c>
      <c r="J18" s="99">
        <v>50.162220700145099</v>
      </c>
      <c r="K18" s="129">
        <v>99.013540400000096</v>
      </c>
      <c r="L18" s="129">
        <v>22.229707750825799</v>
      </c>
      <c r="M18" s="99">
        <v>7.4748397215430904</v>
      </c>
      <c r="N18" s="129">
        <v>15.631016900000001</v>
      </c>
      <c r="O18" s="129">
        <v>3.5093476723635901</v>
      </c>
      <c r="P18" s="99">
        <v>1.18003401898586</v>
      </c>
      <c r="Q18" s="132">
        <v>1140.2624653</v>
      </c>
      <c r="R18" s="129">
        <v>256.002373619347</v>
      </c>
      <c r="S18" s="98">
        <v>35.205047462802803</v>
      </c>
      <c r="T18" s="100">
        <v>16.168364829188199</v>
      </c>
      <c r="V18" s="129" t="s">
        <v>26</v>
      </c>
      <c r="W18" s="132">
        <v>1308.7053599999999</v>
      </c>
      <c r="X18" s="129">
        <v>293.81979037625899</v>
      </c>
      <c r="Y18" s="98">
        <v>44.353089694207299</v>
      </c>
      <c r="Z18" s="129">
        <v>542.95387350000101</v>
      </c>
      <c r="AA18" s="129">
        <v>121.899549105345</v>
      </c>
      <c r="AB18" s="99">
        <v>41.487861981401302</v>
      </c>
      <c r="AC18" s="129">
        <v>645.61856679999903</v>
      </c>
      <c r="AD18" s="129">
        <v>144.94898375001401</v>
      </c>
      <c r="AE18" s="99">
        <v>49.332614240993003</v>
      </c>
      <c r="AF18" s="129">
        <v>106.421285</v>
      </c>
      <c r="AG18" s="129">
        <v>23.8928337928348</v>
      </c>
      <c r="AH18" s="99">
        <v>8.1317986655147507</v>
      </c>
      <c r="AI18" s="129">
        <v>13.711634699999999</v>
      </c>
      <c r="AJ18" s="129">
        <v>3.07842372806499</v>
      </c>
      <c r="AK18" s="99">
        <v>1.0477251120909301</v>
      </c>
      <c r="AL18" s="132">
        <v>1152.1816983000001</v>
      </c>
      <c r="AM18" s="129">
        <v>258.67838202318302</v>
      </c>
      <c r="AN18" s="98">
        <v>36.7520690898276</v>
      </c>
      <c r="AO18" s="100">
        <v>13.5849807309858</v>
      </c>
      <c r="AQ18" s="129" t="s">
        <v>26</v>
      </c>
      <c r="AR18" s="132">
        <v>1596.3695577000001</v>
      </c>
      <c r="AS18" s="129">
        <v>358.40379595179098</v>
      </c>
      <c r="AT18" s="98">
        <v>46.595465966350901</v>
      </c>
      <c r="AU18" s="129">
        <v>678.83839169999897</v>
      </c>
      <c r="AV18" s="129">
        <v>152.407226290149</v>
      </c>
      <c r="AW18" s="99">
        <v>42.523887305772</v>
      </c>
      <c r="AX18" s="129">
        <v>787.44582089999994</v>
      </c>
      <c r="AY18" s="129">
        <v>176.79087524291899</v>
      </c>
      <c r="AZ18" s="99">
        <v>49.327288728465099</v>
      </c>
      <c r="BA18" s="129">
        <v>116.7621833</v>
      </c>
      <c r="BB18" s="129">
        <v>26.214487439006401</v>
      </c>
      <c r="BC18" s="99">
        <v>7.3142326434881104</v>
      </c>
      <c r="BD18" s="129">
        <v>13.323161799999999</v>
      </c>
      <c r="BE18" s="129">
        <v>2.9912069797169498</v>
      </c>
      <c r="BF18" s="99">
        <v>0.83459132227474997</v>
      </c>
      <c r="BG18" s="132">
        <v>1421.8290187</v>
      </c>
      <c r="BH18" s="129">
        <v>319.21738612373002</v>
      </c>
      <c r="BI18" s="98">
        <v>38.690359583169297</v>
      </c>
      <c r="BJ18" s="100">
        <v>12.275775547159901</v>
      </c>
      <c r="BL18" s="129" t="s">
        <v>26</v>
      </c>
      <c r="BM18" s="132">
        <v>1262.6206787000001</v>
      </c>
      <c r="BN18" s="129">
        <v>283.473235824727</v>
      </c>
      <c r="BO18" s="98">
        <v>43.2434989379204</v>
      </c>
      <c r="BP18" s="129">
        <v>545.47563530000002</v>
      </c>
      <c r="BQ18" s="129">
        <v>122.46571437531399</v>
      </c>
      <c r="BR18" s="99">
        <v>43.2018613746786</v>
      </c>
      <c r="BS18" s="129">
        <v>592.11544770000103</v>
      </c>
      <c r="BT18" s="129">
        <v>132.93690240693999</v>
      </c>
      <c r="BU18" s="99">
        <v>46.895750852872602</v>
      </c>
      <c r="BV18" s="129">
        <v>109.9808577</v>
      </c>
      <c r="BW18" s="129">
        <v>24.691999851528902</v>
      </c>
      <c r="BX18" s="99">
        <v>8.71052245186074</v>
      </c>
      <c r="BY18" s="129">
        <v>15.048738</v>
      </c>
      <c r="BZ18" s="129">
        <v>3.37861919094397</v>
      </c>
      <c r="CA18" s="99">
        <v>1.19186532058815</v>
      </c>
      <c r="CB18" s="132">
        <v>1126.4117859999999</v>
      </c>
      <c r="CC18" s="129">
        <v>252.89273273845799</v>
      </c>
      <c r="CD18" s="98">
        <v>36.190611792592001</v>
      </c>
      <c r="CE18" s="100">
        <v>12.092282271272399</v>
      </c>
      <c r="CG18" s="129" t="s">
        <v>26</v>
      </c>
      <c r="CH18" s="132">
        <v>1466.8274765000001</v>
      </c>
      <c r="CI18" s="129">
        <v>329.32007068677899</v>
      </c>
      <c r="CJ18" s="98">
        <v>46.249986057153599</v>
      </c>
      <c r="CK18" s="129">
        <v>612.22481949999894</v>
      </c>
      <c r="CL18" s="129">
        <v>137.45169357954799</v>
      </c>
      <c r="CM18" s="99">
        <v>41.7380250444197</v>
      </c>
      <c r="CN18" s="129">
        <v>727.22456460000001</v>
      </c>
      <c r="CO18" s="129">
        <v>163.270492853516</v>
      </c>
      <c r="CP18" s="99">
        <v>49.578057150608601</v>
      </c>
      <c r="CQ18" s="129">
        <v>113.57859259999999</v>
      </c>
      <c r="CR18" s="129">
        <v>25.4997337742718</v>
      </c>
      <c r="CS18" s="99">
        <v>7.7431459677187204</v>
      </c>
      <c r="CT18" s="129">
        <v>13.7994998</v>
      </c>
      <c r="CU18" s="129">
        <v>3.09815047944269</v>
      </c>
      <c r="CV18" s="99">
        <v>0.940771837252942</v>
      </c>
      <c r="CW18" s="132">
        <v>1290.8103255000101</v>
      </c>
      <c r="CX18" s="129">
        <v>289.80214404709301</v>
      </c>
      <c r="CY18" s="98">
        <v>38.132448288131997</v>
      </c>
      <c r="CZ18" s="100">
        <v>13.6361746976115</v>
      </c>
      <c r="DB18" s="129" t="s">
        <v>26</v>
      </c>
      <c r="DC18" s="132">
        <v>1651.09130770001</v>
      </c>
      <c r="DD18" s="129">
        <v>370.68947430648399</v>
      </c>
      <c r="DE18" s="98">
        <v>49.042748617245699</v>
      </c>
      <c r="DF18" s="129">
        <v>716.922412900003</v>
      </c>
      <c r="DG18" s="129">
        <v>160.95753827608701</v>
      </c>
      <c r="DH18" s="99">
        <v>43.421124534819697</v>
      </c>
      <c r="DI18" s="129">
        <v>797.43812800000205</v>
      </c>
      <c r="DJ18" s="129">
        <v>179.03426605282399</v>
      </c>
      <c r="DK18" s="99">
        <v>48.2976395236945</v>
      </c>
      <c r="DL18" s="129">
        <v>123.78584480000001</v>
      </c>
      <c r="DM18" s="129">
        <v>27.791382294548001</v>
      </c>
      <c r="DN18" s="99">
        <v>7.4972137653874196</v>
      </c>
      <c r="DO18" s="129">
        <v>12.944922</v>
      </c>
      <c r="DP18" s="129">
        <v>2.90628768302517</v>
      </c>
      <c r="DQ18" s="99">
        <v>0.78402217609833302</v>
      </c>
      <c r="DR18" s="132">
        <v>1496.14679629999</v>
      </c>
      <c r="DS18" s="129">
        <v>335.90260382289102</v>
      </c>
      <c r="DT18" s="98">
        <v>40.963511140709201</v>
      </c>
      <c r="DU18" s="100">
        <v>10.356237221053201</v>
      </c>
    </row>
    <row r="19" spans="1:125" s="120" customFormat="1" x14ac:dyDescent="0.2">
      <c r="A19" s="129" t="s">
        <v>27</v>
      </c>
      <c r="B19" s="132">
        <v>854.83778659999803</v>
      </c>
      <c r="C19" s="129">
        <v>191.92116647594099</v>
      </c>
      <c r="D19" s="98">
        <v>27.8993850790539</v>
      </c>
      <c r="E19" s="129">
        <v>468.89456059999799</v>
      </c>
      <c r="F19" s="129">
        <v>105.272359780095</v>
      </c>
      <c r="G19" s="99">
        <v>54.851875753523103</v>
      </c>
      <c r="H19" s="129">
        <v>271.53960080000002</v>
      </c>
      <c r="I19" s="129">
        <v>60.963843371061699</v>
      </c>
      <c r="J19" s="99">
        <v>31.765044205639501</v>
      </c>
      <c r="K19" s="129">
        <v>105.3042268</v>
      </c>
      <c r="L19" s="129">
        <v>23.642041050485201</v>
      </c>
      <c r="M19" s="99">
        <v>12.3186209653686</v>
      </c>
      <c r="N19" s="129">
        <v>9.0993984000000001</v>
      </c>
      <c r="O19" s="129">
        <v>2.0429222742986699</v>
      </c>
      <c r="P19" s="99">
        <v>1.0644590754687699</v>
      </c>
      <c r="Q19" s="132">
        <v>1084.9525196</v>
      </c>
      <c r="R19" s="129">
        <v>243.58463839184199</v>
      </c>
      <c r="S19" s="98">
        <v>33.497379866271601</v>
      </c>
      <c r="T19" s="100">
        <v>-21.209659302403399</v>
      </c>
      <c r="V19" s="129" t="s">
        <v>27</v>
      </c>
      <c r="W19" s="132">
        <v>775.86507280000001</v>
      </c>
      <c r="X19" s="129">
        <v>174.190860691788</v>
      </c>
      <c r="Y19" s="98">
        <v>26.2946987276808</v>
      </c>
      <c r="Z19" s="129">
        <v>425.16778110000001</v>
      </c>
      <c r="AA19" s="129">
        <v>95.455181995694602</v>
      </c>
      <c r="AB19" s="99">
        <v>54.799190736299401</v>
      </c>
      <c r="AC19" s="129">
        <v>247.32543899999999</v>
      </c>
      <c r="AD19" s="129">
        <v>55.527478424705301</v>
      </c>
      <c r="AE19" s="99">
        <v>31.8773776099282</v>
      </c>
      <c r="AF19" s="129">
        <v>95.671420800000107</v>
      </c>
      <c r="AG19" s="129">
        <v>21.4793624780866</v>
      </c>
      <c r="AH19" s="99">
        <v>12.3309353847743</v>
      </c>
      <c r="AI19" s="129">
        <v>7.7004318999999901</v>
      </c>
      <c r="AJ19" s="129">
        <v>1.72883779330181</v>
      </c>
      <c r="AK19" s="99">
        <v>0.992496268998177</v>
      </c>
      <c r="AL19" s="132">
        <v>992.01805439999998</v>
      </c>
      <c r="AM19" s="129">
        <v>222.71975473018</v>
      </c>
      <c r="AN19" s="98">
        <v>31.6432001371473</v>
      </c>
      <c r="AO19" s="100">
        <v>-21.7892185168681</v>
      </c>
      <c r="AQ19" s="129" t="s">
        <v>27</v>
      </c>
      <c r="AR19" s="132">
        <v>895.77653239999904</v>
      </c>
      <c r="AS19" s="129">
        <v>201.11239780796799</v>
      </c>
      <c r="AT19" s="98">
        <v>26.146279680399601</v>
      </c>
      <c r="AU19" s="129">
        <v>512.12975069999902</v>
      </c>
      <c r="AV19" s="129">
        <v>114.979169945571</v>
      </c>
      <c r="AW19" s="99">
        <v>57.171597175902903</v>
      </c>
      <c r="AX19" s="129">
        <v>270.6120482</v>
      </c>
      <c r="AY19" s="129">
        <v>60.755596871257602</v>
      </c>
      <c r="AZ19" s="99">
        <v>30.209772014786498</v>
      </c>
      <c r="BA19" s="129">
        <v>106.8947225</v>
      </c>
      <c r="BB19" s="129">
        <v>23.9991260960972</v>
      </c>
      <c r="BC19" s="99">
        <v>11.933190771765799</v>
      </c>
      <c r="BD19" s="129">
        <v>6.1400110000000003</v>
      </c>
      <c r="BE19" s="129">
        <v>1.3785048950421701</v>
      </c>
      <c r="BF19" s="99">
        <v>0.68544003754479299</v>
      </c>
      <c r="BG19" s="132">
        <v>1173.0685539999999</v>
      </c>
      <c r="BH19" s="129">
        <v>263.36772750228602</v>
      </c>
      <c r="BI19" s="98">
        <v>31.921168841712099</v>
      </c>
      <c r="BJ19" s="100">
        <v>-23.6381770404188</v>
      </c>
      <c r="BL19" s="129" t="s">
        <v>27</v>
      </c>
      <c r="BM19" s="132">
        <v>811.07693859999995</v>
      </c>
      <c r="BN19" s="129">
        <v>182.09633991142999</v>
      </c>
      <c r="BO19" s="98">
        <v>27.778576198382101</v>
      </c>
      <c r="BP19" s="129">
        <v>447.72840559999997</v>
      </c>
      <c r="BQ19" s="129">
        <v>100.520308313621</v>
      </c>
      <c r="BR19" s="99">
        <v>55.201718146841202</v>
      </c>
      <c r="BS19" s="129">
        <v>259.76068129999999</v>
      </c>
      <c r="BT19" s="129">
        <v>58.319337003066998</v>
      </c>
      <c r="BU19" s="99">
        <v>32.026638773427898</v>
      </c>
      <c r="BV19" s="129">
        <v>97.046997200000206</v>
      </c>
      <c r="BW19" s="129">
        <v>21.788195605731602</v>
      </c>
      <c r="BX19" s="99">
        <v>11.965202384808601</v>
      </c>
      <c r="BY19" s="129">
        <v>6.5408545</v>
      </c>
      <c r="BZ19" s="129">
        <v>1.46849898900973</v>
      </c>
      <c r="CA19" s="99">
        <v>0.80644069492225601</v>
      </c>
      <c r="CB19" s="132">
        <v>1005.7820151</v>
      </c>
      <c r="CC19" s="129">
        <v>225.80992626246501</v>
      </c>
      <c r="CD19" s="98">
        <v>32.314884226943803</v>
      </c>
      <c r="CE19" s="100">
        <v>-19.358576070843899</v>
      </c>
      <c r="CG19" s="129" t="s">
        <v>27</v>
      </c>
      <c r="CH19" s="132">
        <v>796.06311359999995</v>
      </c>
      <c r="CI19" s="129">
        <v>178.725559100808</v>
      </c>
      <c r="CJ19" s="98">
        <v>25.100366944629101</v>
      </c>
      <c r="CK19" s="129">
        <v>452.30740359999999</v>
      </c>
      <c r="CL19" s="129">
        <v>101.54834737696901</v>
      </c>
      <c r="CM19" s="99">
        <v>56.8180331273674</v>
      </c>
      <c r="CN19" s="129">
        <v>241.15641099999999</v>
      </c>
      <c r="CO19" s="129">
        <v>54.142458870888198</v>
      </c>
      <c r="CP19" s="99">
        <v>30.293629597963601</v>
      </c>
      <c r="CQ19" s="129">
        <v>95.6718232999999</v>
      </c>
      <c r="CR19" s="129">
        <v>21.4794528440843</v>
      </c>
      <c r="CS19" s="99">
        <v>12.018120380851199</v>
      </c>
      <c r="CT19" s="129">
        <v>6.9274756999999898</v>
      </c>
      <c r="CU19" s="129">
        <v>1.5553000088657301</v>
      </c>
      <c r="CV19" s="99">
        <v>0.87021689381790102</v>
      </c>
      <c r="CW19" s="132">
        <v>1023.6414171</v>
      </c>
      <c r="CX19" s="129">
        <v>229.819572675074</v>
      </c>
      <c r="CY19" s="98">
        <v>30.239883143199702</v>
      </c>
      <c r="CZ19" s="100">
        <v>-22.2322289522766</v>
      </c>
      <c r="DB19" s="129" t="s">
        <v>27</v>
      </c>
      <c r="DC19" s="132">
        <v>846.53553760000102</v>
      </c>
      <c r="DD19" s="129">
        <v>190.05721364485399</v>
      </c>
      <c r="DE19" s="98">
        <v>25.144841701041202</v>
      </c>
      <c r="DF19" s="129">
        <v>496.00695719999999</v>
      </c>
      <c r="DG19" s="129">
        <v>111.359412625673</v>
      </c>
      <c r="DH19" s="99">
        <v>58.592573515132202</v>
      </c>
      <c r="DI19" s="129">
        <v>238.52133160000099</v>
      </c>
      <c r="DJ19" s="129">
        <v>53.550852463062</v>
      </c>
      <c r="DK19" s="99">
        <v>28.176174656084601</v>
      </c>
      <c r="DL19" s="129">
        <v>107.101545</v>
      </c>
      <c r="DM19" s="129">
        <v>24.0455601869572</v>
      </c>
      <c r="DN19" s="99">
        <v>12.651748242447299</v>
      </c>
      <c r="DO19" s="129">
        <v>4.9057038000000004</v>
      </c>
      <c r="DP19" s="129">
        <v>1.1013883691620401</v>
      </c>
      <c r="DQ19" s="99">
        <v>0.57950358633591204</v>
      </c>
      <c r="DR19" s="132">
        <v>1147.6608263999999</v>
      </c>
      <c r="DS19" s="129">
        <v>257.66339295492099</v>
      </c>
      <c r="DT19" s="98">
        <v>31.422195445162401</v>
      </c>
      <c r="DU19" s="100">
        <v>-26.238177854739</v>
      </c>
    </row>
    <row r="20" spans="1:125" s="120" customFormat="1" x14ac:dyDescent="0.2">
      <c r="A20" s="129" t="s">
        <v>28</v>
      </c>
      <c r="B20" s="132">
        <v>103.286021749184</v>
      </c>
      <c r="C20" s="129">
        <v>23.188930210496601</v>
      </c>
      <c r="D20" s="98">
        <v>3.3709512368718002</v>
      </c>
      <c r="E20" s="129">
        <v>0</v>
      </c>
      <c r="F20" s="129">
        <v>0</v>
      </c>
      <c r="G20" s="99">
        <v>0</v>
      </c>
      <c r="H20" s="129">
        <v>2.1245612</v>
      </c>
      <c r="I20" s="129">
        <v>0.476989050022331</v>
      </c>
      <c r="J20" s="99">
        <v>2.0569687591988099</v>
      </c>
      <c r="K20" s="129">
        <v>20.1858089999999</v>
      </c>
      <c r="L20" s="129">
        <v>4.5319522256370703</v>
      </c>
      <c r="M20" s="99">
        <v>19.543601988097102</v>
      </c>
      <c r="N20" s="129">
        <v>80.975651549183894</v>
      </c>
      <c r="O20" s="129">
        <v>18.179988934837201</v>
      </c>
      <c r="P20" s="99">
        <v>78.399429252704095</v>
      </c>
      <c r="Q20" s="132">
        <v>6.3306034000000002</v>
      </c>
      <c r="R20" s="129">
        <v>1.42129513700718</v>
      </c>
      <c r="S20" s="98">
        <v>0.19545429227694899</v>
      </c>
      <c r="T20" s="100">
        <v>1531.5351827155</v>
      </c>
      <c r="V20" s="129" t="s">
        <v>28</v>
      </c>
      <c r="W20" s="132">
        <v>104.81667906889901</v>
      </c>
      <c r="X20" s="129">
        <v>23.532580833901001</v>
      </c>
      <c r="Y20" s="98">
        <v>3.55232255501102</v>
      </c>
      <c r="Z20" s="129">
        <v>0</v>
      </c>
      <c r="AA20" s="129">
        <v>0</v>
      </c>
      <c r="AB20" s="99">
        <v>0</v>
      </c>
      <c r="AC20" s="129">
        <v>2.2915654000000001</v>
      </c>
      <c r="AD20" s="129">
        <v>0.51448346284872504</v>
      </c>
      <c r="AE20" s="99">
        <v>2.1862602596803198</v>
      </c>
      <c r="AF20" s="129">
        <v>20.2525897999999</v>
      </c>
      <c r="AG20" s="129">
        <v>4.5469453029613396</v>
      </c>
      <c r="AH20" s="99">
        <v>19.321915156925801</v>
      </c>
      <c r="AI20" s="129">
        <v>82.272523868899</v>
      </c>
      <c r="AJ20" s="129">
        <v>18.471152068090898</v>
      </c>
      <c r="AK20" s="99">
        <v>78.491824583393793</v>
      </c>
      <c r="AL20" s="132">
        <v>8.5028372000000001</v>
      </c>
      <c r="AM20" s="129">
        <v>1.9089872480597601</v>
      </c>
      <c r="AN20" s="98">
        <v>0.27122185736419302</v>
      </c>
      <c r="AO20" s="100">
        <v>1132.72593139733</v>
      </c>
      <c r="AQ20" s="129" t="s">
        <v>28</v>
      </c>
      <c r="AR20" s="132">
        <v>108.58871773482601</v>
      </c>
      <c r="AS20" s="129">
        <v>24.379448008124001</v>
      </c>
      <c r="AT20" s="98">
        <v>3.16953043681983</v>
      </c>
      <c r="AU20" s="129">
        <v>0</v>
      </c>
      <c r="AV20" s="129">
        <v>0</v>
      </c>
      <c r="AW20" s="99">
        <v>0</v>
      </c>
      <c r="AX20" s="129">
        <v>2.4536316</v>
      </c>
      <c r="AY20" s="129">
        <v>0.55086923642810204</v>
      </c>
      <c r="AZ20" s="99">
        <v>2.2595640239456398</v>
      </c>
      <c r="BA20" s="129">
        <v>19.895696899999901</v>
      </c>
      <c r="BB20" s="129">
        <v>4.4668186371205403</v>
      </c>
      <c r="BC20" s="99">
        <v>18.3220663389592</v>
      </c>
      <c r="BD20" s="129">
        <v>86.239389234825893</v>
      </c>
      <c r="BE20" s="129">
        <v>19.361760134575398</v>
      </c>
      <c r="BF20" s="99">
        <v>79.418369637095196</v>
      </c>
      <c r="BG20" s="132">
        <v>10.779457000000001</v>
      </c>
      <c r="BH20" s="129">
        <v>2.42011524741512</v>
      </c>
      <c r="BI20" s="98">
        <v>0.29332715956426098</v>
      </c>
      <c r="BJ20" s="100">
        <v>907.36723319946202</v>
      </c>
      <c r="BL20" s="129" t="s">
        <v>28</v>
      </c>
      <c r="BM20" s="132">
        <v>107.138353334329</v>
      </c>
      <c r="BN20" s="129">
        <v>24.0538240921931</v>
      </c>
      <c r="BO20" s="98">
        <v>3.6693817444791201</v>
      </c>
      <c r="BP20" s="129">
        <v>0</v>
      </c>
      <c r="BQ20" s="129">
        <v>0</v>
      </c>
      <c r="BR20" s="99">
        <v>0</v>
      </c>
      <c r="BS20" s="129">
        <v>2.4465851000000001</v>
      </c>
      <c r="BT20" s="129">
        <v>0.54928721405991499</v>
      </c>
      <c r="BU20" s="99">
        <v>2.2835754180067802</v>
      </c>
      <c r="BV20" s="129">
        <v>20.174093799999898</v>
      </c>
      <c r="BW20" s="129">
        <v>4.5293220250484403</v>
      </c>
      <c r="BX20" s="99">
        <v>18.8299457403884</v>
      </c>
      <c r="BY20" s="129">
        <v>84.517674434329606</v>
      </c>
      <c r="BZ20" s="129">
        <v>18.975214853084701</v>
      </c>
      <c r="CA20" s="99">
        <v>78.886478841604799</v>
      </c>
      <c r="CB20" s="132">
        <v>7.9251430999999997</v>
      </c>
      <c r="CC20" s="129">
        <v>1.77928810832092</v>
      </c>
      <c r="CD20" s="98">
        <v>0.254627819859157</v>
      </c>
      <c r="CE20" s="100">
        <v>1251.8791015184299</v>
      </c>
      <c r="CG20" s="129" t="s">
        <v>28</v>
      </c>
      <c r="CH20" s="132">
        <v>107.29725221650899</v>
      </c>
      <c r="CI20" s="129">
        <v>24.0894987655611</v>
      </c>
      <c r="CJ20" s="98">
        <v>3.38314934679671</v>
      </c>
      <c r="CK20" s="129">
        <v>0</v>
      </c>
      <c r="CL20" s="129">
        <v>0</v>
      </c>
      <c r="CM20" s="99">
        <v>0</v>
      </c>
      <c r="CN20" s="129">
        <v>1.7130027999999999</v>
      </c>
      <c r="CO20" s="129">
        <v>0.384589334615352</v>
      </c>
      <c r="CP20" s="99">
        <v>1.59650202089372</v>
      </c>
      <c r="CQ20" s="129">
        <v>20.2729944999999</v>
      </c>
      <c r="CR20" s="129">
        <v>4.5515263987984396</v>
      </c>
      <c r="CS20" s="99">
        <v>18.894234550473101</v>
      </c>
      <c r="CT20" s="129">
        <v>85.311254916509</v>
      </c>
      <c r="CU20" s="129">
        <v>19.1533830321473</v>
      </c>
      <c r="CV20" s="99">
        <v>79.509263428633204</v>
      </c>
      <c r="CW20" s="132">
        <v>8.6677836999999904</v>
      </c>
      <c r="CX20" s="129">
        <v>1.9460196829642</v>
      </c>
      <c r="CY20" s="98">
        <v>0.25605916468396001</v>
      </c>
      <c r="CZ20" s="100">
        <v>1137.8856687033999</v>
      </c>
      <c r="DB20" s="129" t="s">
        <v>28</v>
      </c>
      <c r="DC20" s="132">
        <v>106.264485159617</v>
      </c>
      <c r="DD20" s="129">
        <v>23.8576303791097</v>
      </c>
      <c r="DE20" s="98">
        <v>3.1563986851119799</v>
      </c>
      <c r="DF20" s="129">
        <v>0</v>
      </c>
      <c r="DG20" s="129">
        <v>0</v>
      </c>
      <c r="DH20" s="99">
        <v>0</v>
      </c>
      <c r="DI20" s="129">
        <v>1.485188</v>
      </c>
      <c r="DJ20" s="129">
        <v>0.33344222478720098</v>
      </c>
      <c r="DK20" s="99">
        <v>1.39763345935299</v>
      </c>
      <c r="DL20" s="129">
        <v>19.572530699999898</v>
      </c>
      <c r="DM20" s="129">
        <v>4.3942640132587698</v>
      </c>
      <c r="DN20" s="99">
        <v>18.4186943272727</v>
      </c>
      <c r="DO20" s="129">
        <v>85.206766459616901</v>
      </c>
      <c r="DP20" s="129">
        <v>19.1299241410637</v>
      </c>
      <c r="DQ20" s="99">
        <v>80.183672213374294</v>
      </c>
      <c r="DR20" s="132">
        <v>10.4190164</v>
      </c>
      <c r="DS20" s="129">
        <v>2.3391920810768299</v>
      </c>
      <c r="DT20" s="98">
        <v>0.28526578771021499</v>
      </c>
      <c r="DU20" s="100">
        <v>919.90899217335698</v>
      </c>
    </row>
    <row r="21" spans="1:125" s="120" customFormat="1" x14ac:dyDescent="0.2">
      <c r="A21" s="125" t="s">
        <v>29</v>
      </c>
      <c r="B21" s="128">
        <v>438.0924</v>
      </c>
      <c r="C21" s="125">
        <v>98.356911393281095</v>
      </c>
      <c r="D21" s="95">
        <v>12.509438814621999</v>
      </c>
      <c r="E21" s="125"/>
      <c r="F21" s="125"/>
      <c r="G21" s="96"/>
      <c r="H21" s="125"/>
      <c r="I21" s="125"/>
      <c r="J21" s="96"/>
      <c r="K21" s="125"/>
      <c r="L21" s="125"/>
      <c r="M21" s="96"/>
      <c r="N21" s="125"/>
      <c r="O21" s="125"/>
      <c r="P21" s="96"/>
      <c r="Q21" s="128">
        <v>437.35160000000002</v>
      </c>
      <c r="R21" s="125">
        <v>98.190593055049007</v>
      </c>
      <c r="S21" s="95">
        <v>11.896615308085799</v>
      </c>
      <c r="T21" s="97">
        <v>0.16938316905665299</v>
      </c>
      <c r="V21" s="125" t="s">
        <v>29</v>
      </c>
      <c r="W21" s="128">
        <v>708.23180000000002</v>
      </c>
      <c r="X21" s="125">
        <v>159.006393168437</v>
      </c>
      <c r="Y21" s="95">
        <v>19.356497922459301</v>
      </c>
      <c r="Z21" s="125"/>
      <c r="AA21" s="125"/>
      <c r="AB21" s="96"/>
      <c r="AC21" s="125"/>
      <c r="AD21" s="125"/>
      <c r="AE21" s="96"/>
      <c r="AF21" s="125"/>
      <c r="AG21" s="125"/>
      <c r="AH21" s="96"/>
      <c r="AI21" s="125"/>
      <c r="AJ21" s="125"/>
      <c r="AK21" s="96"/>
      <c r="AL21" s="128">
        <v>637.28240000000005</v>
      </c>
      <c r="AM21" s="125">
        <v>143.07741597274401</v>
      </c>
      <c r="AN21" s="95">
        <v>16.893761945376699</v>
      </c>
      <c r="AO21" s="97">
        <v>11.1331177512512</v>
      </c>
      <c r="AQ21" s="125" t="s">
        <v>29</v>
      </c>
      <c r="AR21" s="128">
        <v>936.46339999999998</v>
      </c>
      <c r="AS21" s="125">
        <v>210.24707951302199</v>
      </c>
      <c r="AT21" s="95">
        <v>21.466295917132999</v>
      </c>
      <c r="AU21" s="125"/>
      <c r="AV21" s="125"/>
      <c r="AW21" s="96"/>
      <c r="AX21" s="125"/>
      <c r="AY21" s="125"/>
      <c r="AZ21" s="96"/>
      <c r="BA21" s="125"/>
      <c r="BB21" s="125"/>
      <c r="BC21" s="96"/>
      <c r="BD21" s="125"/>
      <c r="BE21" s="125"/>
      <c r="BF21" s="96"/>
      <c r="BG21" s="128">
        <v>878.69330000000002</v>
      </c>
      <c r="BH21" s="125">
        <v>197.27701062599999</v>
      </c>
      <c r="BI21" s="95">
        <v>19.2967342746113</v>
      </c>
      <c r="BJ21" s="97">
        <v>6.5745465454214704</v>
      </c>
      <c r="BL21" s="125" t="s">
        <v>29</v>
      </c>
      <c r="BM21" s="128">
        <v>681.76509999999996</v>
      </c>
      <c r="BN21" s="125">
        <v>153.06430682598301</v>
      </c>
      <c r="BO21" s="95">
        <v>18.929726264892999</v>
      </c>
      <c r="BP21" s="125"/>
      <c r="BQ21" s="125"/>
      <c r="BR21" s="96"/>
      <c r="BS21" s="125"/>
      <c r="BT21" s="125"/>
      <c r="BU21" s="96"/>
      <c r="BV21" s="125"/>
      <c r="BW21" s="125"/>
      <c r="BX21" s="96"/>
      <c r="BY21" s="125"/>
      <c r="BZ21" s="125"/>
      <c r="CA21" s="96"/>
      <c r="CB21" s="128">
        <v>585.66679999999997</v>
      </c>
      <c r="CC21" s="125">
        <v>131.48910493217099</v>
      </c>
      <c r="CD21" s="95">
        <v>15.836927425667</v>
      </c>
      <c r="CE21" s="97">
        <v>16.408357106805401</v>
      </c>
      <c r="CG21" s="125" t="s">
        <v>29</v>
      </c>
      <c r="CH21" s="128">
        <v>671.86260000000004</v>
      </c>
      <c r="CI21" s="125">
        <v>150.84107876936301</v>
      </c>
      <c r="CJ21" s="95">
        <v>17.481023441375001</v>
      </c>
      <c r="CK21" s="125"/>
      <c r="CL21" s="125"/>
      <c r="CM21" s="96"/>
      <c r="CN21" s="125"/>
      <c r="CO21" s="125"/>
      <c r="CP21" s="96"/>
      <c r="CQ21" s="125"/>
      <c r="CR21" s="125"/>
      <c r="CS21" s="96"/>
      <c r="CT21" s="125"/>
      <c r="CU21" s="125"/>
      <c r="CV21" s="96"/>
      <c r="CW21" s="128">
        <v>571.17499999999995</v>
      </c>
      <c r="CX21" s="125">
        <v>128.23552489168301</v>
      </c>
      <c r="CY21" s="95">
        <v>14.437298555337501</v>
      </c>
      <c r="CZ21" s="97">
        <v>17.628152492668601</v>
      </c>
      <c r="DB21" s="125" t="s">
        <v>29</v>
      </c>
      <c r="DC21" s="128">
        <v>856.07449999999994</v>
      </c>
      <c r="DD21" s="125">
        <v>192.19882322210401</v>
      </c>
      <c r="DE21" s="95">
        <v>20.273099053244199</v>
      </c>
      <c r="DF21" s="125"/>
      <c r="DG21" s="125"/>
      <c r="DH21" s="96"/>
      <c r="DI21" s="125"/>
      <c r="DJ21" s="125"/>
      <c r="DK21" s="96"/>
      <c r="DL21" s="125"/>
      <c r="DM21" s="125"/>
      <c r="DN21" s="96"/>
      <c r="DO21" s="125"/>
      <c r="DP21" s="125"/>
      <c r="DQ21" s="96"/>
      <c r="DR21" s="128">
        <v>771.41959999999995</v>
      </c>
      <c r="DS21" s="125">
        <v>173.192799610859</v>
      </c>
      <c r="DT21" s="95">
        <v>17.4379061268024</v>
      </c>
      <c r="DU21" s="97">
        <v>10.9739109558534</v>
      </c>
    </row>
    <row r="22" spans="1:125" s="120" customFormat="1" ht="14.25" x14ac:dyDescent="0.25">
      <c r="A22" s="129" t="s">
        <v>30</v>
      </c>
      <c r="B22" s="132">
        <v>319.1037</v>
      </c>
      <c r="C22" s="129">
        <v>71.642544691869006</v>
      </c>
      <c r="D22" s="98">
        <v>9.1117951616359498</v>
      </c>
      <c r="E22" s="129"/>
      <c r="F22" s="129"/>
      <c r="G22" s="99"/>
      <c r="H22" s="129"/>
      <c r="I22" s="129"/>
      <c r="J22" s="99"/>
      <c r="K22" s="129"/>
      <c r="L22" s="129"/>
      <c r="M22" s="99"/>
      <c r="N22" s="129"/>
      <c r="O22" s="129"/>
      <c r="P22" s="99"/>
      <c r="Q22" s="132">
        <v>437.35160000000002</v>
      </c>
      <c r="R22" s="129">
        <v>98.190593055049007</v>
      </c>
      <c r="S22" s="98">
        <v>11.896615308085799</v>
      </c>
      <c r="T22" s="100">
        <v>-27.037262468000598</v>
      </c>
      <c r="V22" s="129" t="s">
        <v>30</v>
      </c>
      <c r="W22" s="132">
        <v>587.77239999999995</v>
      </c>
      <c r="X22" s="129">
        <v>131.961836969133</v>
      </c>
      <c r="Y22" s="98">
        <v>16.064253595332701</v>
      </c>
      <c r="Z22" s="129"/>
      <c r="AA22" s="129"/>
      <c r="AB22" s="99"/>
      <c r="AC22" s="129"/>
      <c r="AD22" s="129"/>
      <c r="AE22" s="99"/>
      <c r="AF22" s="129"/>
      <c r="AG22" s="129"/>
      <c r="AH22" s="99"/>
      <c r="AI22" s="129"/>
      <c r="AJ22" s="129"/>
      <c r="AK22" s="99"/>
      <c r="AL22" s="132">
        <v>637.28240000000005</v>
      </c>
      <c r="AM22" s="129">
        <v>143.07741597274401</v>
      </c>
      <c r="AN22" s="98">
        <v>16.893761945376699</v>
      </c>
      <c r="AO22" s="100">
        <v>-7.7689263033154701</v>
      </c>
      <c r="AQ22" s="129" t="s">
        <v>30</v>
      </c>
      <c r="AR22" s="132">
        <v>814.18349999999998</v>
      </c>
      <c r="AS22" s="129">
        <v>182.79379958970199</v>
      </c>
      <c r="AT22" s="98">
        <v>18.663307014291298</v>
      </c>
      <c r="AU22" s="129"/>
      <c r="AV22" s="129"/>
      <c r="AW22" s="99"/>
      <c r="AX22" s="129"/>
      <c r="AY22" s="129"/>
      <c r="AZ22" s="99"/>
      <c r="BA22" s="129"/>
      <c r="BB22" s="129"/>
      <c r="BC22" s="99"/>
      <c r="BD22" s="129"/>
      <c r="BE22" s="129"/>
      <c r="BF22" s="99"/>
      <c r="BG22" s="132">
        <v>878.69330000000002</v>
      </c>
      <c r="BH22" s="129">
        <v>197.27701062599999</v>
      </c>
      <c r="BI22" s="98">
        <v>19.2967342746113</v>
      </c>
      <c r="BJ22" s="100">
        <v>-7.3415604739446696</v>
      </c>
      <c r="BL22" s="129" t="s">
        <v>30</v>
      </c>
      <c r="BM22" s="132">
        <v>557.63720000000001</v>
      </c>
      <c r="BN22" s="129">
        <v>125.196129104265</v>
      </c>
      <c r="BO22" s="98">
        <v>15.483220761991801</v>
      </c>
      <c r="BP22" s="129"/>
      <c r="BQ22" s="129"/>
      <c r="BR22" s="99"/>
      <c r="BS22" s="129"/>
      <c r="BT22" s="129"/>
      <c r="BU22" s="99"/>
      <c r="BV22" s="129"/>
      <c r="BW22" s="129"/>
      <c r="BX22" s="99"/>
      <c r="BY22" s="129"/>
      <c r="BZ22" s="129"/>
      <c r="CA22" s="99"/>
      <c r="CB22" s="132">
        <v>585.66679999999997</v>
      </c>
      <c r="CC22" s="129">
        <v>131.48910493217099</v>
      </c>
      <c r="CD22" s="98">
        <v>15.836927425667</v>
      </c>
      <c r="CE22" s="100">
        <v>-4.7859294738919704</v>
      </c>
      <c r="CG22" s="129" t="s">
        <v>30</v>
      </c>
      <c r="CH22" s="132">
        <v>545.51099999999997</v>
      </c>
      <c r="CI22" s="129">
        <v>122.473654167614</v>
      </c>
      <c r="CJ22" s="98">
        <v>14.193513046459101</v>
      </c>
      <c r="CK22" s="129"/>
      <c r="CL22" s="129"/>
      <c r="CM22" s="99"/>
      <c r="CN22" s="129"/>
      <c r="CO22" s="129"/>
      <c r="CP22" s="99"/>
      <c r="CQ22" s="129"/>
      <c r="CR22" s="129"/>
      <c r="CS22" s="99"/>
      <c r="CT22" s="129"/>
      <c r="CU22" s="129"/>
      <c r="CV22" s="99"/>
      <c r="CW22" s="132">
        <v>571.17499999999995</v>
      </c>
      <c r="CX22" s="129">
        <v>128.23552489168301</v>
      </c>
      <c r="CY22" s="98">
        <v>14.437298555337501</v>
      </c>
      <c r="CZ22" s="100">
        <v>-4.4931938547730503</v>
      </c>
      <c r="DB22" s="129" t="s">
        <v>30</v>
      </c>
      <c r="DC22" s="132">
        <v>728.16120000000001</v>
      </c>
      <c r="DD22" s="129">
        <v>163.48077854905799</v>
      </c>
      <c r="DE22" s="98">
        <v>17.243924605077201</v>
      </c>
      <c r="DF22" s="129"/>
      <c r="DG22" s="129"/>
      <c r="DH22" s="99"/>
      <c r="DI22" s="129"/>
      <c r="DJ22" s="129"/>
      <c r="DK22" s="99"/>
      <c r="DL22" s="129"/>
      <c r="DM22" s="129"/>
      <c r="DN22" s="99"/>
      <c r="DO22" s="129"/>
      <c r="DP22" s="129"/>
      <c r="DQ22" s="99"/>
      <c r="DR22" s="132">
        <v>771.41959999999995</v>
      </c>
      <c r="DS22" s="129">
        <v>173.192799610859</v>
      </c>
      <c r="DT22" s="98">
        <v>17.4379061268024</v>
      </c>
      <c r="DU22" s="100">
        <v>-5.6076355850953101</v>
      </c>
    </row>
    <row r="23" spans="1:125" s="120" customFormat="1" ht="14.25" x14ac:dyDescent="0.25">
      <c r="A23" s="129" t="s">
        <v>31</v>
      </c>
      <c r="B23" s="130"/>
      <c r="C23" s="131"/>
      <c r="D23" s="101"/>
      <c r="E23" s="129"/>
      <c r="F23" s="129"/>
      <c r="G23" s="99"/>
      <c r="H23" s="129"/>
      <c r="I23" s="129"/>
      <c r="J23" s="99"/>
      <c r="K23" s="129"/>
      <c r="L23" s="129"/>
      <c r="M23" s="99"/>
      <c r="N23" s="129"/>
      <c r="O23" s="129"/>
      <c r="P23" s="99"/>
      <c r="Q23" s="130"/>
      <c r="R23" s="131"/>
      <c r="S23" s="101"/>
      <c r="T23" s="100"/>
      <c r="V23" s="129" t="s">
        <v>31</v>
      </c>
      <c r="W23" s="130"/>
      <c r="X23" s="131"/>
      <c r="Y23" s="101"/>
      <c r="Z23" s="129"/>
      <c r="AA23" s="129"/>
      <c r="AB23" s="99"/>
      <c r="AC23" s="129"/>
      <c r="AD23" s="129"/>
      <c r="AE23" s="99"/>
      <c r="AF23" s="129"/>
      <c r="AG23" s="129"/>
      <c r="AH23" s="99"/>
      <c r="AI23" s="129"/>
      <c r="AJ23" s="129"/>
      <c r="AK23" s="99"/>
      <c r="AL23" s="130"/>
      <c r="AM23" s="131"/>
      <c r="AN23" s="101"/>
      <c r="AO23" s="100"/>
      <c r="AQ23" s="129" t="s">
        <v>31</v>
      </c>
      <c r="AR23" s="130"/>
      <c r="AS23" s="131"/>
      <c r="AT23" s="101"/>
      <c r="AU23" s="129"/>
      <c r="AV23" s="129"/>
      <c r="AW23" s="99"/>
      <c r="AX23" s="129"/>
      <c r="AY23" s="129"/>
      <c r="AZ23" s="99"/>
      <c r="BA23" s="129"/>
      <c r="BB23" s="129"/>
      <c r="BC23" s="99"/>
      <c r="BD23" s="129"/>
      <c r="BE23" s="129"/>
      <c r="BF23" s="99"/>
      <c r="BG23" s="130"/>
      <c r="BH23" s="131"/>
      <c r="BI23" s="101"/>
      <c r="BJ23" s="100"/>
      <c r="BL23" s="129" t="s">
        <v>31</v>
      </c>
      <c r="BM23" s="130"/>
      <c r="BN23" s="131"/>
      <c r="BO23" s="101"/>
      <c r="BP23" s="129"/>
      <c r="BQ23" s="129"/>
      <c r="BR23" s="99"/>
      <c r="BS23" s="129"/>
      <c r="BT23" s="129"/>
      <c r="BU23" s="99"/>
      <c r="BV23" s="129"/>
      <c r="BW23" s="129"/>
      <c r="BX23" s="99"/>
      <c r="BY23" s="129"/>
      <c r="BZ23" s="129"/>
      <c r="CA23" s="99"/>
      <c r="CB23" s="130"/>
      <c r="CC23" s="131"/>
      <c r="CD23" s="101"/>
      <c r="CE23" s="100"/>
      <c r="CG23" s="129" t="s">
        <v>31</v>
      </c>
      <c r="CH23" s="130"/>
      <c r="CI23" s="131"/>
      <c r="CJ23" s="101"/>
      <c r="CK23" s="129"/>
      <c r="CL23" s="129"/>
      <c r="CM23" s="99"/>
      <c r="CN23" s="129"/>
      <c r="CO23" s="129"/>
      <c r="CP23" s="99"/>
      <c r="CQ23" s="129"/>
      <c r="CR23" s="129"/>
      <c r="CS23" s="99"/>
      <c r="CT23" s="129"/>
      <c r="CU23" s="129"/>
      <c r="CV23" s="99"/>
      <c r="CW23" s="130"/>
      <c r="CX23" s="131"/>
      <c r="CY23" s="101"/>
      <c r="CZ23" s="100"/>
      <c r="DB23" s="129" t="s">
        <v>31</v>
      </c>
      <c r="DC23" s="130"/>
      <c r="DD23" s="131"/>
      <c r="DE23" s="101"/>
      <c r="DF23" s="129"/>
      <c r="DG23" s="129"/>
      <c r="DH23" s="99"/>
      <c r="DI23" s="129"/>
      <c r="DJ23" s="129"/>
      <c r="DK23" s="99"/>
      <c r="DL23" s="129"/>
      <c r="DM23" s="129"/>
      <c r="DN23" s="99"/>
      <c r="DO23" s="129"/>
      <c r="DP23" s="129"/>
      <c r="DQ23" s="99"/>
      <c r="DR23" s="130"/>
      <c r="DS23" s="131"/>
      <c r="DT23" s="101"/>
      <c r="DU23" s="100"/>
    </row>
    <row r="24" spans="1:125" s="120" customFormat="1" ht="14.25" x14ac:dyDescent="0.25">
      <c r="A24" s="129" t="s">
        <v>32</v>
      </c>
      <c r="B24" s="132">
        <v>118.98869999999999</v>
      </c>
      <c r="C24" s="129">
        <v>26.7143667014121</v>
      </c>
      <c r="D24" s="98">
        <v>3.3976436529860101</v>
      </c>
      <c r="E24" s="129"/>
      <c r="F24" s="129"/>
      <c r="G24" s="99"/>
      <c r="H24" s="129"/>
      <c r="I24" s="129"/>
      <c r="J24" s="99"/>
      <c r="K24" s="129"/>
      <c r="L24" s="129"/>
      <c r="M24" s="99"/>
      <c r="N24" s="129"/>
      <c r="O24" s="129"/>
      <c r="P24" s="99"/>
      <c r="Q24" s="132">
        <v>0</v>
      </c>
      <c r="R24" s="129">
        <v>0</v>
      </c>
      <c r="S24" s="98">
        <v>0</v>
      </c>
      <c r="T24" s="100" t="s">
        <v>18</v>
      </c>
      <c r="V24" s="129" t="s">
        <v>32</v>
      </c>
      <c r="W24" s="132">
        <v>120.4594</v>
      </c>
      <c r="X24" s="129">
        <v>27.044556199303599</v>
      </c>
      <c r="Y24" s="98">
        <v>3.2922443271266499</v>
      </c>
      <c r="Z24" s="129"/>
      <c r="AA24" s="129"/>
      <c r="AB24" s="99"/>
      <c r="AC24" s="129"/>
      <c r="AD24" s="129"/>
      <c r="AE24" s="99"/>
      <c r="AF24" s="129"/>
      <c r="AG24" s="129"/>
      <c r="AH24" s="99"/>
      <c r="AI24" s="129"/>
      <c r="AJ24" s="129"/>
      <c r="AK24" s="99"/>
      <c r="AL24" s="132">
        <v>0</v>
      </c>
      <c r="AM24" s="129">
        <v>0</v>
      </c>
      <c r="AN24" s="98">
        <v>0</v>
      </c>
      <c r="AO24" s="100" t="s">
        <v>18</v>
      </c>
      <c r="AQ24" s="129" t="s">
        <v>32</v>
      </c>
      <c r="AR24" s="132">
        <v>122.2799</v>
      </c>
      <c r="AS24" s="129">
        <v>27.453279923320501</v>
      </c>
      <c r="AT24" s="98">
        <v>2.8029889028417299</v>
      </c>
      <c r="AU24" s="129"/>
      <c r="AV24" s="129"/>
      <c r="AW24" s="99"/>
      <c r="AX24" s="129"/>
      <c r="AY24" s="129"/>
      <c r="AZ24" s="99"/>
      <c r="BA24" s="129"/>
      <c r="BB24" s="129"/>
      <c r="BC24" s="99"/>
      <c r="BD24" s="129"/>
      <c r="BE24" s="129"/>
      <c r="BF24" s="99"/>
      <c r="BG24" s="132">
        <v>0</v>
      </c>
      <c r="BH24" s="129">
        <v>0</v>
      </c>
      <c r="BI24" s="98">
        <v>0</v>
      </c>
      <c r="BJ24" s="100" t="s">
        <v>18</v>
      </c>
      <c r="BL24" s="129" t="s">
        <v>32</v>
      </c>
      <c r="BM24" s="132">
        <v>124.1279</v>
      </c>
      <c r="BN24" s="129">
        <v>27.868177721718201</v>
      </c>
      <c r="BO24" s="98">
        <v>3.4465055029012399</v>
      </c>
      <c r="BP24" s="129"/>
      <c r="BQ24" s="129"/>
      <c r="BR24" s="99"/>
      <c r="BS24" s="129"/>
      <c r="BT24" s="129"/>
      <c r="BU24" s="99"/>
      <c r="BV24" s="129"/>
      <c r="BW24" s="129"/>
      <c r="BX24" s="99"/>
      <c r="BY24" s="129"/>
      <c r="BZ24" s="129"/>
      <c r="CA24" s="99"/>
      <c r="CB24" s="132">
        <v>0</v>
      </c>
      <c r="CC24" s="129">
        <v>0</v>
      </c>
      <c r="CD24" s="98">
        <v>0</v>
      </c>
      <c r="CE24" s="100" t="s">
        <v>18</v>
      </c>
      <c r="CG24" s="129" t="s">
        <v>32</v>
      </c>
      <c r="CH24" s="132">
        <v>126.3516</v>
      </c>
      <c r="CI24" s="129">
        <v>28.3674246017491</v>
      </c>
      <c r="CJ24" s="98">
        <v>3.2875103949159299</v>
      </c>
      <c r="CK24" s="129"/>
      <c r="CL24" s="129"/>
      <c r="CM24" s="99"/>
      <c r="CN24" s="129"/>
      <c r="CO24" s="129"/>
      <c r="CP24" s="99"/>
      <c r="CQ24" s="129"/>
      <c r="CR24" s="129"/>
      <c r="CS24" s="99"/>
      <c r="CT24" s="129"/>
      <c r="CU24" s="129"/>
      <c r="CV24" s="99"/>
      <c r="CW24" s="132">
        <v>0</v>
      </c>
      <c r="CX24" s="129">
        <v>0</v>
      </c>
      <c r="CY24" s="98">
        <v>0</v>
      </c>
      <c r="CZ24" s="100" t="s">
        <v>18</v>
      </c>
      <c r="DB24" s="129" t="s">
        <v>32</v>
      </c>
      <c r="DC24" s="132">
        <v>127.91330000000001</v>
      </c>
      <c r="DD24" s="129">
        <v>28.718044673046599</v>
      </c>
      <c r="DE24" s="98">
        <v>3.02917444816699</v>
      </c>
      <c r="DF24" s="129"/>
      <c r="DG24" s="129"/>
      <c r="DH24" s="99"/>
      <c r="DI24" s="129"/>
      <c r="DJ24" s="129"/>
      <c r="DK24" s="99"/>
      <c r="DL24" s="129"/>
      <c r="DM24" s="129"/>
      <c r="DN24" s="99"/>
      <c r="DO24" s="129"/>
      <c r="DP24" s="129"/>
      <c r="DQ24" s="99"/>
      <c r="DR24" s="132">
        <v>0</v>
      </c>
      <c r="DS24" s="129">
        <v>0</v>
      </c>
      <c r="DT24" s="98">
        <v>0</v>
      </c>
      <c r="DU24" s="100" t="s">
        <v>18</v>
      </c>
    </row>
    <row r="25" spans="1:125" s="120" customFormat="1" x14ac:dyDescent="0.2">
      <c r="A25" s="91" t="s">
        <v>33</v>
      </c>
      <c r="B25" s="123">
        <v>-382.23557940000802</v>
      </c>
      <c r="C25" s="124">
        <v>-85.816396299972396</v>
      </c>
      <c r="D25" s="92"/>
      <c r="E25" s="124">
        <v>-53.084037100000501</v>
      </c>
      <c r="F25" s="124">
        <v>-11.917992490722</v>
      </c>
      <c r="G25" s="93"/>
      <c r="H25" s="124">
        <v>-31.788641399999801</v>
      </c>
      <c r="I25" s="124">
        <v>-7.1369249626164901</v>
      </c>
      <c r="J25" s="93"/>
      <c r="K25" s="124">
        <v>-254.41896459999899</v>
      </c>
      <c r="L25" s="124">
        <v>-57.120058594790599</v>
      </c>
      <c r="M25" s="93"/>
      <c r="N25" s="124">
        <v>-42.943936300008403</v>
      </c>
      <c r="O25" s="124">
        <v>-9.6414202518432894</v>
      </c>
      <c r="P25" s="93"/>
      <c r="Q25" s="123">
        <v>-96.251117699990004</v>
      </c>
      <c r="R25" s="124">
        <v>-21.609511270047602</v>
      </c>
      <c r="S25" s="92"/>
      <c r="T25" s="94">
        <v>297.12326312034889</v>
      </c>
      <c r="V25" s="91" t="s">
        <v>33</v>
      </c>
      <c r="W25" s="123">
        <v>-79.391099400010205</v>
      </c>
      <c r="X25" s="124">
        <v>-17.824238286493799</v>
      </c>
      <c r="Y25" s="92"/>
      <c r="Z25" s="124">
        <v>54.274531400000399</v>
      </c>
      <c r="AA25" s="124">
        <v>12.185272503749699</v>
      </c>
      <c r="AB25" s="93"/>
      <c r="AC25" s="124">
        <v>46.5200130999999</v>
      </c>
      <c r="AD25" s="124">
        <v>10.4442916756624</v>
      </c>
      <c r="AE25" s="93"/>
      <c r="AF25" s="124">
        <v>-205.22507530000999</v>
      </c>
      <c r="AG25" s="124">
        <v>-46.075450172069999</v>
      </c>
      <c r="AH25" s="93"/>
      <c r="AI25" s="124">
        <v>25.0394313999996</v>
      </c>
      <c r="AJ25" s="124">
        <v>5.6216477061640502</v>
      </c>
      <c r="AK25" s="93"/>
      <c r="AL25" s="123">
        <v>121.68496619996</v>
      </c>
      <c r="AM25" s="124">
        <v>27.319710267568801</v>
      </c>
      <c r="AN25" s="92"/>
      <c r="AO25" s="94">
        <v>-165.24314537717834</v>
      </c>
      <c r="AQ25" s="91" t="s">
        <v>33</v>
      </c>
      <c r="AR25" s="123">
        <v>-351.06441200000199</v>
      </c>
      <c r="AS25" s="124">
        <v>-78.8181015338739</v>
      </c>
      <c r="AT25" s="92"/>
      <c r="AU25" s="124">
        <v>-20.5386306000002</v>
      </c>
      <c r="AV25" s="124">
        <v>-4.6111648366042299</v>
      </c>
      <c r="AW25" s="93"/>
      <c r="AX25" s="124">
        <v>-34.668911299999898</v>
      </c>
      <c r="AY25" s="124">
        <v>-7.7835795298791002</v>
      </c>
      <c r="AZ25" s="93"/>
      <c r="BA25" s="124">
        <v>-263.12215640000102</v>
      </c>
      <c r="BB25" s="124">
        <v>-59.074027813867602</v>
      </c>
      <c r="BC25" s="93"/>
      <c r="BD25" s="124">
        <v>-32.7347137</v>
      </c>
      <c r="BE25" s="124">
        <v>-7.34932935352297</v>
      </c>
      <c r="BF25" s="93"/>
      <c r="BG25" s="123">
        <v>-51.881873499999301</v>
      </c>
      <c r="BH25" s="124">
        <v>-11.648092582196901</v>
      </c>
      <c r="BI25" s="92"/>
      <c r="BJ25" s="94">
        <v>576.66101533516655</v>
      </c>
      <c r="BL25" s="91" t="s">
        <v>33</v>
      </c>
      <c r="BM25" s="123">
        <v>-152.61533189999301</v>
      </c>
      <c r="BN25" s="124">
        <v>-34.263942211606</v>
      </c>
      <c r="BO25" s="92"/>
      <c r="BP25" s="124">
        <v>27.084653700008001</v>
      </c>
      <c r="BQ25" s="124">
        <v>6.0808242372827896</v>
      </c>
      <c r="BR25" s="93"/>
      <c r="BS25" s="124">
        <v>31.991763099999101</v>
      </c>
      <c r="BT25" s="124">
        <v>7.18252818022283</v>
      </c>
      <c r="BU25" s="93"/>
      <c r="BV25" s="124">
        <v>-231.288978700001</v>
      </c>
      <c r="BW25" s="124">
        <v>-51.927103926565401</v>
      </c>
      <c r="BX25" s="93"/>
      <c r="BY25" s="124">
        <v>19.5972300000007</v>
      </c>
      <c r="BZ25" s="124">
        <v>4.3998092974537402</v>
      </c>
      <c r="CA25" s="93"/>
      <c r="CB25" s="123">
        <v>65.403254899999894</v>
      </c>
      <c r="CC25" s="124">
        <v>14.683802200246999</v>
      </c>
      <c r="CD25" s="92"/>
      <c r="CE25" s="94">
        <v>-333.34516322366284</v>
      </c>
      <c r="CG25" s="91" t="s">
        <v>33</v>
      </c>
      <c r="CH25" s="123">
        <v>-277.13684069999903</v>
      </c>
      <c r="CI25" s="124">
        <v>-62.220489751804898</v>
      </c>
      <c r="CJ25" s="92"/>
      <c r="CK25" s="124">
        <v>-11.785724100000801</v>
      </c>
      <c r="CL25" s="124">
        <v>-2.6460340809597098</v>
      </c>
      <c r="CM25" s="93"/>
      <c r="CN25" s="124">
        <v>-13.6826873</v>
      </c>
      <c r="CO25" s="124">
        <v>-3.07192469531102</v>
      </c>
      <c r="CP25" s="93"/>
      <c r="CQ25" s="124">
        <v>-240.22621869999799</v>
      </c>
      <c r="CR25" s="124">
        <v>-53.933619727296602</v>
      </c>
      <c r="CS25" s="93"/>
      <c r="CT25" s="124">
        <v>-11.4422105999996</v>
      </c>
      <c r="CU25" s="124">
        <v>-2.5689112482376499</v>
      </c>
      <c r="CV25" s="93"/>
      <c r="CW25" s="123">
        <v>-40.463634899999697</v>
      </c>
      <c r="CX25" s="124">
        <v>-9.0845633307250893</v>
      </c>
      <c r="CY25" s="92"/>
      <c r="CZ25" s="94">
        <v>584.90347292057322</v>
      </c>
      <c r="DB25" s="91" t="s">
        <v>33</v>
      </c>
      <c r="DC25" s="123">
        <v>-424.51861349999803</v>
      </c>
      <c r="DD25" s="124">
        <v>-95.309436212127594</v>
      </c>
      <c r="DE25" s="92"/>
      <c r="DF25" s="124">
        <v>-66.5397139999898</v>
      </c>
      <c r="DG25" s="124">
        <v>-14.938950673490901</v>
      </c>
      <c r="DH25" s="93"/>
      <c r="DI25" s="124">
        <v>-39.447412800009801</v>
      </c>
      <c r="DJ25" s="124">
        <v>-8.8564094822570496</v>
      </c>
      <c r="DK25" s="93"/>
      <c r="DL25" s="124">
        <v>-319.96055389999901</v>
      </c>
      <c r="DM25" s="124">
        <v>-71.834918499584404</v>
      </c>
      <c r="DN25" s="93"/>
      <c r="DO25" s="124">
        <v>1.4290672</v>
      </c>
      <c r="DP25" s="124">
        <v>0.32084244320477801</v>
      </c>
      <c r="DQ25" s="93"/>
      <c r="DR25" s="123">
        <v>-126.841326000002</v>
      </c>
      <c r="DS25" s="124">
        <v>-28.477373865395599</v>
      </c>
      <c r="DT25" s="92"/>
      <c r="DU25" s="94">
        <v>234.68478049495585</v>
      </c>
    </row>
    <row r="26" spans="1:125" s="120" customFormat="1" ht="14.25" x14ac:dyDescent="0.25">
      <c r="A26" s="129" t="s">
        <v>34</v>
      </c>
      <c r="B26" s="132">
        <v>-278.64856480000901</v>
      </c>
      <c r="C26" s="129">
        <v>-62.559889644055403</v>
      </c>
      <c r="D26" s="98"/>
      <c r="E26" s="129">
        <v>3.0144386000000001</v>
      </c>
      <c r="F26" s="129">
        <v>0.67677702302228104</v>
      </c>
      <c r="G26" s="99"/>
      <c r="H26" s="129">
        <v>2.9095901999999998</v>
      </c>
      <c r="I26" s="129">
        <v>0.65323732046517902</v>
      </c>
      <c r="J26" s="99"/>
      <c r="K26" s="129">
        <v>-241.15646989999999</v>
      </c>
      <c r="L26" s="129">
        <v>-54.142472094633</v>
      </c>
      <c r="M26" s="99"/>
      <c r="N26" s="129">
        <v>-43.416123700008399</v>
      </c>
      <c r="O26" s="129">
        <v>-9.7474318929099404</v>
      </c>
      <c r="P26" s="99"/>
      <c r="Q26" s="132">
        <v>6.8100154000000002</v>
      </c>
      <c r="R26" s="129">
        <v>1.52892878599282</v>
      </c>
      <c r="S26" s="98"/>
      <c r="T26" s="100">
        <v>-4191.7464709405604</v>
      </c>
      <c r="V26" s="129" t="s">
        <v>34</v>
      </c>
      <c r="W26" s="132">
        <v>-188.25739150000999</v>
      </c>
      <c r="X26" s="129">
        <v>-42.266005013774901</v>
      </c>
      <c r="Y26" s="98"/>
      <c r="Z26" s="129">
        <v>9.5447599999999605E-2</v>
      </c>
      <c r="AA26" s="129">
        <v>2.1429112068370299E-2</v>
      </c>
      <c r="AB26" s="99"/>
      <c r="AC26" s="129">
        <v>1.7954000000096899E-3</v>
      </c>
      <c r="AD26" s="129">
        <v>4.0308847794768801E-4</v>
      </c>
      <c r="AE26" s="99"/>
      <c r="AF26" s="129">
        <v>-213.12945990000901</v>
      </c>
      <c r="AG26" s="129">
        <v>-47.850077752280299</v>
      </c>
      <c r="AH26" s="99"/>
      <c r="AI26" s="129">
        <v>24.7748253999996</v>
      </c>
      <c r="AJ26" s="129">
        <v>5.5622405379590498</v>
      </c>
      <c r="AK26" s="99"/>
      <c r="AL26" s="132">
        <v>0.41715550000000001</v>
      </c>
      <c r="AM26" s="129">
        <v>9.3656330378522598E-2</v>
      </c>
      <c r="AN26" s="98"/>
      <c r="AO26" s="100">
        <v>-45228.828818032998</v>
      </c>
      <c r="AQ26" s="129" t="s">
        <v>34</v>
      </c>
      <c r="AR26" s="132">
        <v>-295.42550190000202</v>
      </c>
      <c r="AS26" s="129">
        <v>-66.326509918213702</v>
      </c>
      <c r="AT26" s="98"/>
      <c r="AU26" s="129">
        <v>1.28640000000224E-3</v>
      </c>
      <c r="AV26" s="129">
        <v>2.8881197395010002E-4</v>
      </c>
      <c r="AW26" s="99"/>
      <c r="AX26" s="129">
        <v>7.3243099999999603E-2</v>
      </c>
      <c r="AY26" s="129">
        <v>1.64439399014208E-2</v>
      </c>
      <c r="AZ26" s="99"/>
      <c r="BA26" s="129">
        <v>-264.53447340000201</v>
      </c>
      <c r="BB26" s="129">
        <v>-59.3911096395925</v>
      </c>
      <c r="BC26" s="99"/>
      <c r="BD26" s="129">
        <v>-30.965558000000001</v>
      </c>
      <c r="BE26" s="129">
        <v>-6.9521330304965501</v>
      </c>
      <c r="BF26" s="99"/>
      <c r="BG26" s="132">
        <v>4.3479999999702001E-4</v>
      </c>
      <c r="BH26" s="129">
        <v>9.7617728756548906E-5</v>
      </c>
      <c r="BI26" s="98"/>
      <c r="BJ26" s="100">
        <v>-67945247.631560802</v>
      </c>
      <c r="BL26" s="129" t="s">
        <v>34</v>
      </c>
      <c r="BM26" s="132">
        <v>-223.24391639999999</v>
      </c>
      <c r="BN26" s="129">
        <v>-50.120892543316998</v>
      </c>
      <c r="BO26" s="98"/>
      <c r="BP26" s="129">
        <v>-3.4282013</v>
      </c>
      <c r="BQ26" s="129">
        <v>-0.769671629780456</v>
      </c>
      <c r="BR26" s="99"/>
      <c r="BS26" s="129">
        <v>-2.98385359999999</v>
      </c>
      <c r="BT26" s="129">
        <v>-0.66991032975171905</v>
      </c>
      <c r="BU26" s="99"/>
      <c r="BV26" s="129">
        <v>-234.198571200001</v>
      </c>
      <c r="BW26" s="129">
        <v>-52.580341763407702</v>
      </c>
      <c r="BX26" s="99"/>
      <c r="BY26" s="129">
        <v>17.366709700000801</v>
      </c>
      <c r="BZ26" s="129">
        <v>3.8990311796228601</v>
      </c>
      <c r="CA26" s="99"/>
      <c r="CB26" s="132">
        <v>-8.0600477999999995</v>
      </c>
      <c r="CC26" s="129">
        <v>-1.8095758047622199</v>
      </c>
      <c r="CD26" s="98"/>
      <c r="CE26" s="100">
        <v>2669.7592116016999</v>
      </c>
      <c r="CG26" s="129" t="s">
        <v>34</v>
      </c>
      <c r="CH26" s="132">
        <v>-244.853661299999</v>
      </c>
      <c r="CI26" s="129">
        <v>-54.972535174781498</v>
      </c>
      <c r="CJ26" s="98"/>
      <c r="CK26" s="129">
        <v>2.8587625999999999</v>
      </c>
      <c r="CL26" s="129">
        <v>0.64182592471959299</v>
      </c>
      <c r="CM26" s="99"/>
      <c r="CN26" s="129">
        <v>1.8449278</v>
      </c>
      <c r="CO26" s="129">
        <v>0.41420805325908699</v>
      </c>
      <c r="CP26" s="99"/>
      <c r="CQ26" s="129">
        <v>-238.829146299999</v>
      </c>
      <c r="CR26" s="129">
        <v>-53.619960494092098</v>
      </c>
      <c r="CS26" s="99"/>
      <c r="CT26" s="129">
        <v>-10.728205399999601</v>
      </c>
      <c r="CU26" s="129">
        <v>-2.4086086586680899</v>
      </c>
      <c r="CV26" s="99"/>
      <c r="CW26" s="132">
        <v>6.1714786999999998</v>
      </c>
      <c r="CX26" s="129">
        <v>1.38556976487476</v>
      </c>
      <c r="CY26" s="98"/>
      <c r="CZ26" s="100">
        <v>-4067.50395168663</v>
      </c>
      <c r="DB26" s="129" t="s">
        <v>34</v>
      </c>
      <c r="DC26" s="132">
        <v>-310.42116829999799</v>
      </c>
      <c r="DD26" s="129">
        <v>-69.6932139089418</v>
      </c>
      <c r="DE26" s="98"/>
      <c r="DF26" s="129">
        <v>-2.8855757999999998</v>
      </c>
      <c r="DG26" s="129">
        <v>-0.64784580439924599</v>
      </c>
      <c r="DH26" s="99"/>
      <c r="DI26" s="129">
        <v>-1.8973040999999999</v>
      </c>
      <c r="DJ26" s="129">
        <v>-0.42596715042262501</v>
      </c>
      <c r="DK26" s="99"/>
      <c r="DL26" s="129">
        <v>-307.749612399998</v>
      </c>
      <c r="DM26" s="129">
        <v>-69.093418096600601</v>
      </c>
      <c r="DN26" s="99"/>
      <c r="DO26" s="129">
        <v>2.1113240000000002</v>
      </c>
      <c r="DP26" s="129">
        <v>0.47401714248069099</v>
      </c>
      <c r="DQ26" s="99"/>
      <c r="DR26" s="132">
        <v>-6.6213430999999998</v>
      </c>
      <c r="DS26" s="129">
        <v>-1.4865696291266699</v>
      </c>
      <c r="DT26" s="98"/>
      <c r="DU26" s="100">
        <v>4588.1903506857598</v>
      </c>
    </row>
    <row r="27" spans="1:125" s="120" customFormat="1" ht="14.25" x14ac:dyDescent="0.25">
      <c r="A27" s="129" t="s">
        <v>35</v>
      </c>
      <c r="B27" s="132">
        <v>-98.551946199998198</v>
      </c>
      <c r="C27" s="129">
        <v>-22.126074408112601</v>
      </c>
      <c r="D27" s="98"/>
      <c r="E27" s="129">
        <v>-49.773403599999398</v>
      </c>
      <c r="F27" s="129">
        <v>-11.1747162188323</v>
      </c>
      <c r="G27" s="99"/>
      <c r="H27" s="129">
        <v>-41.564039699999803</v>
      </c>
      <c r="I27" s="129">
        <v>-9.3316171883367502</v>
      </c>
      <c r="J27" s="99"/>
      <c r="K27" s="129">
        <v>-7.2138447999990003</v>
      </c>
      <c r="L27" s="129">
        <v>-1.6195932497308401</v>
      </c>
      <c r="M27" s="99"/>
      <c r="N27" s="129">
        <v>-6.5809999996423705E-4</v>
      </c>
      <c r="O27" s="129">
        <v>-1.47751212722249E-4</v>
      </c>
      <c r="P27" s="99"/>
      <c r="Q27" s="132">
        <v>-116.48822839999001</v>
      </c>
      <c r="R27" s="129">
        <v>-26.152981332472599</v>
      </c>
      <c r="S27" s="98"/>
      <c r="T27" s="100">
        <v>-15.397506208441399</v>
      </c>
      <c r="V27" s="129" t="s">
        <v>35</v>
      </c>
      <c r="W27" s="132">
        <v>104.451534999999</v>
      </c>
      <c r="X27" s="129">
        <v>23.450601683314201</v>
      </c>
      <c r="Y27" s="98"/>
      <c r="Z27" s="129">
        <v>49.790181100000403</v>
      </c>
      <c r="AA27" s="129">
        <v>11.178482965484401</v>
      </c>
      <c r="AB27" s="99"/>
      <c r="AC27" s="129">
        <v>51.331197000000003</v>
      </c>
      <c r="AD27" s="129">
        <v>11.5244592123489</v>
      </c>
      <c r="AE27" s="99"/>
      <c r="AF27" s="129">
        <v>2.7400321999989701</v>
      </c>
      <c r="AG27" s="129">
        <v>0.61516954941477298</v>
      </c>
      <c r="AH27" s="99"/>
      <c r="AI27" s="129">
        <v>0.59012469999998796</v>
      </c>
      <c r="AJ27" s="129">
        <v>0.13248995606608399</v>
      </c>
      <c r="AK27" s="99"/>
      <c r="AL27" s="132">
        <v>120.41003459996</v>
      </c>
      <c r="AM27" s="129">
        <v>27.033473084696599</v>
      </c>
      <c r="AN27" s="98"/>
      <c r="AO27" s="100">
        <v>-13.253463179359899</v>
      </c>
      <c r="AQ27" s="129" t="s">
        <v>35</v>
      </c>
      <c r="AR27" s="132">
        <v>-37.966819800000202</v>
      </c>
      <c r="AS27" s="129">
        <v>-8.5239988891687908</v>
      </c>
      <c r="AT27" s="98"/>
      <c r="AU27" s="129">
        <v>-14.579666800000201</v>
      </c>
      <c r="AV27" s="129">
        <v>-3.2733071735350401</v>
      </c>
      <c r="AW27" s="99"/>
      <c r="AX27" s="129">
        <v>-23.216609999999999</v>
      </c>
      <c r="AY27" s="129">
        <v>-5.2124028004648402</v>
      </c>
      <c r="AZ27" s="99"/>
      <c r="BA27" s="129">
        <v>1.0286546000000201</v>
      </c>
      <c r="BB27" s="129">
        <v>0.23094509136997901</v>
      </c>
      <c r="BC27" s="99"/>
      <c r="BD27" s="129">
        <v>-1.19919760000002</v>
      </c>
      <c r="BE27" s="129">
        <v>-0.26923400653888901</v>
      </c>
      <c r="BF27" s="99"/>
      <c r="BG27" s="132">
        <v>-35.0929658999992</v>
      </c>
      <c r="BH27" s="129">
        <v>-7.87878478958699</v>
      </c>
      <c r="BI27" s="98"/>
      <c r="BJ27" s="100">
        <v>8.1892590902413698</v>
      </c>
      <c r="BL27" s="129" t="s">
        <v>35</v>
      </c>
      <c r="BM27" s="132">
        <v>36.239944300010102</v>
      </c>
      <c r="BN27" s="129">
        <v>8.1362949697678708</v>
      </c>
      <c r="BO27" s="98"/>
      <c r="BP27" s="129">
        <v>16.2569736000099</v>
      </c>
      <c r="BQ27" s="129">
        <v>3.6498823350943499</v>
      </c>
      <c r="BR27" s="99"/>
      <c r="BS27" s="129">
        <v>16.927588800000201</v>
      </c>
      <c r="BT27" s="129">
        <v>3.8004433578476098</v>
      </c>
      <c r="BU27" s="99"/>
      <c r="BV27" s="129">
        <v>1.7703785000000001</v>
      </c>
      <c r="BW27" s="129">
        <v>0.39747085605016202</v>
      </c>
      <c r="BX27" s="99"/>
      <c r="BY27" s="129">
        <v>1.2850033999999799</v>
      </c>
      <c r="BZ27" s="129">
        <v>0.28849842077575999</v>
      </c>
      <c r="CA27" s="99"/>
      <c r="CB27" s="132">
        <v>36.996463700009897</v>
      </c>
      <c r="CC27" s="129">
        <v>8.3061424987208596</v>
      </c>
      <c r="CD27" s="98"/>
      <c r="CE27" s="100">
        <v>-2.0448424642262499</v>
      </c>
      <c r="CG27" s="129" t="s">
        <v>35</v>
      </c>
      <c r="CH27" s="132">
        <v>-29.6864515999997</v>
      </c>
      <c r="CI27" s="129">
        <v>-6.6649585557797897</v>
      </c>
      <c r="CJ27" s="98"/>
      <c r="CK27" s="129">
        <v>-15.0522582000008</v>
      </c>
      <c r="CL27" s="129">
        <v>-3.37940951736726</v>
      </c>
      <c r="CM27" s="99"/>
      <c r="CN27" s="129">
        <v>-12.171502</v>
      </c>
      <c r="CO27" s="129">
        <v>-2.7326457700182498</v>
      </c>
      <c r="CP27" s="99"/>
      <c r="CQ27" s="129">
        <v>-2.0896975999989502</v>
      </c>
      <c r="CR27" s="129">
        <v>-0.46916176058258302</v>
      </c>
      <c r="CS27" s="99"/>
      <c r="CT27" s="129">
        <v>-0.37299380000001198</v>
      </c>
      <c r="CU27" s="129">
        <v>-8.3741507811695398E-2</v>
      </c>
      <c r="CV27" s="99"/>
      <c r="CW27" s="132">
        <v>-41.949614699999401</v>
      </c>
      <c r="CX27" s="129">
        <v>-9.4181833239520305</v>
      </c>
      <c r="CY27" s="98"/>
      <c r="CZ27" s="100">
        <v>-29.233076841585</v>
      </c>
      <c r="DB27" s="129" t="s">
        <v>35</v>
      </c>
      <c r="DC27" s="132">
        <v>-106.906670500001</v>
      </c>
      <c r="DD27" s="129">
        <v>-24.001808563032</v>
      </c>
      <c r="DE27" s="98"/>
      <c r="DF27" s="129">
        <v>-59.587989599989903</v>
      </c>
      <c r="DG27" s="129">
        <v>-13.3782065454456</v>
      </c>
      <c r="DH27" s="99"/>
      <c r="DI27" s="129">
        <v>-38.2096188000097</v>
      </c>
      <c r="DJ27" s="129">
        <v>-8.5785101286477605</v>
      </c>
      <c r="DK27" s="99"/>
      <c r="DL27" s="129">
        <v>-8.4307191000009798</v>
      </c>
      <c r="DM27" s="129">
        <v>-1.89279588392868</v>
      </c>
      <c r="DN27" s="99"/>
      <c r="DO27" s="129">
        <v>-0.67834300000000003</v>
      </c>
      <c r="DP27" s="129">
        <v>-0.152296005010022</v>
      </c>
      <c r="DQ27" s="99"/>
      <c r="DR27" s="132">
        <v>-120.52050760000201</v>
      </c>
      <c r="DS27" s="129">
        <v>-27.058275576309001</v>
      </c>
      <c r="DT27" s="98"/>
      <c r="DU27" s="100">
        <v>-11.2958677084104</v>
      </c>
    </row>
    <row r="28" spans="1:125" s="120" customFormat="1" ht="14.25" x14ac:dyDescent="0.25">
      <c r="A28" s="129" t="s">
        <v>36</v>
      </c>
      <c r="B28" s="132">
        <v>-5.0350684000010801</v>
      </c>
      <c r="C28" s="129">
        <v>-1.13043224780438</v>
      </c>
      <c r="D28" s="98"/>
      <c r="E28" s="129">
        <v>-6.3250721000011003</v>
      </c>
      <c r="F28" s="129">
        <v>-1.4200532949120399</v>
      </c>
      <c r="G28" s="99"/>
      <c r="H28" s="129">
        <v>6.8658081000000202</v>
      </c>
      <c r="I28" s="129">
        <v>1.5414549052550901</v>
      </c>
      <c r="J28" s="99"/>
      <c r="K28" s="129">
        <v>-6.0486499000000098</v>
      </c>
      <c r="L28" s="129">
        <v>-1.3579932504268</v>
      </c>
      <c r="M28" s="99"/>
      <c r="N28" s="129">
        <v>0.47284549999999997</v>
      </c>
      <c r="O28" s="129">
        <v>0.106159392279372</v>
      </c>
      <c r="P28" s="99"/>
      <c r="Q28" s="132">
        <v>13.427095300000101</v>
      </c>
      <c r="R28" s="129">
        <v>3.0145412764322099</v>
      </c>
      <c r="S28" s="98"/>
      <c r="T28" s="100">
        <v>-137.499312304732</v>
      </c>
      <c r="V28" s="129" t="s">
        <v>36</v>
      </c>
      <c r="W28" s="132">
        <v>4.4147570999999797</v>
      </c>
      <c r="X28" s="129">
        <v>0.99116504396688199</v>
      </c>
      <c r="Y28" s="98"/>
      <c r="Z28" s="129">
        <v>4.3889027000000498</v>
      </c>
      <c r="AA28" s="129">
        <v>0.98536042619693198</v>
      </c>
      <c r="AB28" s="99"/>
      <c r="AC28" s="129">
        <v>-4.8129793000000696</v>
      </c>
      <c r="AD28" s="129">
        <v>-1.08057062516447</v>
      </c>
      <c r="AE28" s="99"/>
      <c r="AF28" s="129">
        <v>5.1643524000000101</v>
      </c>
      <c r="AG28" s="129">
        <v>1.15945803079551</v>
      </c>
      <c r="AH28" s="99"/>
      <c r="AI28" s="129">
        <v>-0.32551869999999899</v>
      </c>
      <c r="AJ28" s="129">
        <v>-7.3082787861090501E-2</v>
      </c>
      <c r="AK28" s="99"/>
      <c r="AL28" s="132">
        <v>0.85777610000028504</v>
      </c>
      <c r="AM28" s="129">
        <v>0.19258085249368001</v>
      </c>
      <c r="AN28" s="98"/>
      <c r="AO28" s="100">
        <v>414.67476186367497</v>
      </c>
      <c r="AQ28" s="129" t="s">
        <v>36</v>
      </c>
      <c r="AR28" s="132">
        <v>-17.672090299999901</v>
      </c>
      <c r="AS28" s="129">
        <v>-3.9675927264913802</v>
      </c>
      <c r="AT28" s="98"/>
      <c r="AU28" s="129">
        <v>-5.9602502000000497</v>
      </c>
      <c r="AV28" s="129">
        <v>-1.33814647504314</v>
      </c>
      <c r="AW28" s="99"/>
      <c r="AX28" s="129">
        <v>-11.5255443999999</v>
      </c>
      <c r="AY28" s="129">
        <v>-2.58762066931568</v>
      </c>
      <c r="AZ28" s="99"/>
      <c r="BA28" s="129">
        <v>0.38366240000000601</v>
      </c>
      <c r="BB28" s="129">
        <v>8.6136734354976596E-2</v>
      </c>
      <c r="BC28" s="99"/>
      <c r="BD28" s="129">
        <v>-0.56995810000000102</v>
      </c>
      <c r="BE28" s="129">
        <v>-0.12796231648753301</v>
      </c>
      <c r="BF28" s="99"/>
      <c r="BG28" s="132">
        <v>-16.789342400000098</v>
      </c>
      <c r="BH28" s="129">
        <v>-3.7694054103386998</v>
      </c>
      <c r="BI28" s="98"/>
      <c r="BJ28" s="100">
        <v>5.2577872257808096</v>
      </c>
      <c r="BL28" s="129" t="s">
        <v>36</v>
      </c>
      <c r="BM28" s="132">
        <v>34.388640199996999</v>
      </c>
      <c r="BN28" s="129">
        <v>7.7206553619431197</v>
      </c>
      <c r="BO28" s="98"/>
      <c r="BP28" s="129">
        <v>14.255881399998099</v>
      </c>
      <c r="BQ28" s="129">
        <v>3.20061353196891</v>
      </c>
      <c r="BR28" s="99"/>
      <c r="BS28" s="129">
        <v>18.0480278999989</v>
      </c>
      <c r="BT28" s="129">
        <v>4.0519951521269402</v>
      </c>
      <c r="BU28" s="99"/>
      <c r="BV28" s="129">
        <v>1.1392139999999999</v>
      </c>
      <c r="BW28" s="129">
        <v>0.25576698079214599</v>
      </c>
      <c r="BX28" s="99"/>
      <c r="BY28" s="129">
        <v>0.94551689999999899</v>
      </c>
      <c r="BZ28" s="129">
        <v>0.21227969705511801</v>
      </c>
      <c r="CA28" s="99"/>
      <c r="CB28" s="132">
        <v>36.466838999989903</v>
      </c>
      <c r="CC28" s="129">
        <v>8.1872355062882995</v>
      </c>
      <c r="CD28" s="98"/>
      <c r="CE28" s="100">
        <v>-5.6988728855647004</v>
      </c>
      <c r="CG28" s="129" t="s">
        <v>36</v>
      </c>
      <c r="CH28" s="132">
        <v>-2.5967278</v>
      </c>
      <c r="CI28" s="129">
        <v>-0.58299602124362404</v>
      </c>
      <c r="CJ28" s="98"/>
      <c r="CK28" s="129">
        <v>0.40777150000000001</v>
      </c>
      <c r="CL28" s="129">
        <v>9.1549511687957497E-2</v>
      </c>
      <c r="CM28" s="99"/>
      <c r="CN28" s="129">
        <v>-3.3561131000000199</v>
      </c>
      <c r="CO28" s="129">
        <v>-0.75348697855185898</v>
      </c>
      <c r="CP28" s="99"/>
      <c r="CQ28" s="129">
        <v>0.69262520000001804</v>
      </c>
      <c r="CR28" s="129">
        <v>0.15550252737814099</v>
      </c>
      <c r="CS28" s="99"/>
      <c r="CT28" s="129">
        <v>-0.34101139999999902</v>
      </c>
      <c r="CU28" s="129">
        <v>-7.65610817578634E-2</v>
      </c>
      <c r="CV28" s="99"/>
      <c r="CW28" s="132">
        <v>-4.6854989000002902</v>
      </c>
      <c r="CX28" s="129">
        <v>-1.0519497716478201</v>
      </c>
      <c r="CY28" s="98"/>
      <c r="CZ28" s="100">
        <v>-44.579481173288798</v>
      </c>
      <c r="DB28" s="129" t="s">
        <v>36</v>
      </c>
      <c r="DC28" s="132">
        <v>-7.1907747000000004</v>
      </c>
      <c r="DD28" s="129">
        <v>-1.6144137401537899</v>
      </c>
      <c r="DE28" s="98"/>
      <c r="DF28" s="129">
        <v>-4.0661485999998996</v>
      </c>
      <c r="DG28" s="129">
        <v>-0.912898323646118</v>
      </c>
      <c r="DH28" s="99"/>
      <c r="DI28" s="129">
        <v>0.65951009999990495</v>
      </c>
      <c r="DJ28" s="129">
        <v>0.14806779681333099</v>
      </c>
      <c r="DK28" s="99"/>
      <c r="DL28" s="129">
        <v>-3.7802224000000102</v>
      </c>
      <c r="DM28" s="129">
        <v>-0.84870451905510602</v>
      </c>
      <c r="DN28" s="99"/>
      <c r="DO28" s="129">
        <v>-3.91379999999702E-3</v>
      </c>
      <c r="DP28" s="129">
        <v>-8.7869426589169404E-4</v>
      </c>
      <c r="DQ28" s="99"/>
      <c r="DR28" s="132">
        <v>0.30052469999999598</v>
      </c>
      <c r="DS28" s="129">
        <v>6.7471340040119301E-2</v>
      </c>
      <c r="DT28" s="98"/>
      <c r="DU28" s="100">
        <v>-2492.73999774398</v>
      </c>
    </row>
    <row r="29" spans="1:125" s="120" customFormat="1" x14ac:dyDescent="0.2">
      <c r="A29" s="91" t="s">
        <v>37</v>
      </c>
      <c r="B29" s="123"/>
      <c r="C29" s="124"/>
      <c r="D29" s="92"/>
      <c r="E29" s="124"/>
      <c r="F29" s="124"/>
      <c r="G29" s="93"/>
      <c r="H29" s="124"/>
      <c r="I29" s="124"/>
      <c r="J29" s="93"/>
      <c r="K29" s="124"/>
      <c r="L29" s="124"/>
      <c r="M29" s="93"/>
      <c r="N29" s="124"/>
      <c r="O29" s="124"/>
      <c r="P29" s="93"/>
      <c r="Q29" s="123"/>
      <c r="R29" s="124"/>
      <c r="S29" s="92"/>
      <c r="T29" s="94"/>
      <c r="V29" s="91" t="s">
        <v>37</v>
      </c>
      <c r="W29" s="123"/>
      <c r="X29" s="124"/>
      <c r="Y29" s="92"/>
      <c r="Z29" s="124"/>
      <c r="AA29" s="124"/>
      <c r="AB29" s="93"/>
      <c r="AC29" s="124"/>
      <c r="AD29" s="124"/>
      <c r="AE29" s="93"/>
      <c r="AF29" s="124"/>
      <c r="AG29" s="124"/>
      <c r="AH29" s="93"/>
      <c r="AI29" s="124"/>
      <c r="AJ29" s="124"/>
      <c r="AK29" s="93"/>
      <c r="AL29" s="123"/>
      <c r="AM29" s="124"/>
      <c r="AN29" s="92"/>
      <c r="AO29" s="94"/>
      <c r="AQ29" s="91" t="s">
        <v>37</v>
      </c>
      <c r="AR29" s="123"/>
      <c r="AS29" s="124"/>
      <c r="AT29" s="92"/>
      <c r="AU29" s="124"/>
      <c r="AV29" s="124"/>
      <c r="AW29" s="93"/>
      <c r="AX29" s="124"/>
      <c r="AY29" s="124"/>
      <c r="AZ29" s="93"/>
      <c r="BA29" s="124"/>
      <c r="BB29" s="124"/>
      <c r="BC29" s="93"/>
      <c r="BD29" s="124"/>
      <c r="BE29" s="124"/>
      <c r="BF29" s="93"/>
      <c r="BG29" s="123"/>
      <c r="BH29" s="124"/>
      <c r="BI29" s="92"/>
      <c r="BJ29" s="94"/>
      <c r="BL29" s="91" t="s">
        <v>37</v>
      </c>
      <c r="BM29" s="123"/>
      <c r="BN29" s="124"/>
      <c r="BO29" s="92"/>
      <c r="BP29" s="124"/>
      <c r="BQ29" s="124"/>
      <c r="BR29" s="93"/>
      <c r="BS29" s="124"/>
      <c r="BT29" s="124"/>
      <c r="BU29" s="93"/>
      <c r="BV29" s="124"/>
      <c r="BW29" s="124"/>
      <c r="BX29" s="93"/>
      <c r="BY29" s="124"/>
      <c r="BZ29" s="124"/>
      <c r="CA29" s="93"/>
      <c r="CB29" s="123"/>
      <c r="CC29" s="124"/>
      <c r="CD29" s="92"/>
      <c r="CE29" s="94"/>
      <c r="CG29" s="91" t="s">
        <v>37</v>
      </c>
      <c r="CH29" s="123"/>
      <c r="CI29" s="124"/>
      <c r="CJ29" s="92"/>
      <c r="CK29" s="124"/>
      <c r="CL29" s="124"/>
      <c r="CM29" s="93"/>
      <c r="CN29" s="124"/>
      <c r="CO29" s="124"/>
      <c r="CP29" s="93"/>
      <c r="CQ29" s="124"/>
      <c r="CR29" s="124"/>
      <c r="CS29" s="93"/>
      <c r="CT29" s="124"/>
      <c r="CU29" s="124"/>
      <c r="CV29" s="93"/>
      <c r="CW29" s="123"/>
      <c r="CX29" s="124"/>
      <c r="CY29" s="92"/>
      <c r="CZ29" s="94"/>
      <c r="DB29" s="91" t="s">
        <v>37</v>
      </c>
      <c r="DC29" s="123"/>
      <c r="DD29" s="124"/>
      <c r="DE29" s="92"/>
      <c r="DF29" s="124"/>
      <c r="DG29" s="124"/>
      <c r="DH29" s="93"/>
      <c r="DI29" s="124"/>
      <c r="DJ29" s="124"/>
      <c r="DK29" s="93"/>
      <c r="DL29" s="124"/>
      <c r="DM29" s="124"/>
      <c r="DN29" s="93"/>
      <c r="DO29" s="124"/>
      <c r="DP29" s="124"/>
      <c r="DQ29" s="93"/>
      <c r="DR29" s="123"/>
      <c r="DS29" s="124"/>
      <c r="DT29" s="92"/>
      <c r="DU29" s="94"/>
    </row>
    <row r="30" spans="1:125" s="120" customFormat="1" x14ac:dyDescent="0.2">
      <c r="A30" s="129" t="s">
        <v>38</v>
      </c>
      <c r="B30" s="132">
        <v>774.89612829999999</v>
      </c>
      <c r="C30" s="129">
        <v>173.97332122218901</v>
      </c>
      <c r="D30" s="98"/>
      <c r="E30" s="129">
        <v>439.26772419999998</v>
      </c>
      <c r="F30" s="129">
        <v>98.620785539917307</v>
      </c>
      <c r="G30" s="99">
        <v>56.687304034372197</v>
      </c>
      <c r="H30" s="129">
        <v>261.82505040000001</v>
      </c>
      <c r="I30" s="129">
        <v>58.782812216633197</v>
      </c>
      <c r="J30" s="99">
        <v>33.788406063455596</v>
      </c>
      <c r="K30" s="129">
        <v>69.595840800000104</v>
      </c>
      <c r="L30" s="129">
        <v>15.625087189155799</v>
      </c>
      <c r="M30" s="99">
        <v>8.9813122376391803</v>
      </c>
      <c r="N30" s="129">
        <v>4.2075129000000002</v>
      </c>
      <c r="O30" s="129">
        <v>0.94463627648274096</v>
      </c>
      <c r="P30" s="99">
        <v>0.542977664533003</v>
      </c>
      <c r="Q30" s="132">
        <v>1000.6102804</v>
      </c>
      <c r="R30" s="129">
        <v>224.648810818241</v>
      </c>
      <c r="S30" s="98"/>
      <c r="T30" s="100">
        <v>-22.557648719116798</v>
      </c>
      <c r="V30" s="129" t="s">
        <v>38</v>
      </c>
      <c r="W30" s="132">
        <v>761.02159900000004</v>
      </c>
      <c r="X30" s="129">
        <v>170.85832573497299</v>
      </c>
      <c r="Y30" s="98"/>
      <c r="Z30" s="129">
        <v>433.20687199999998</v>
      </c>
      <c r="AA30" s="129">
        <v>97.260052729206194</v>
      </c>
      <c r="AB30" s="99">
        <v>56.924385926660101</v>
      </c>
      <c r="AC30" s="129">
        <v>251.93910639999999</v>
      </c>
      <c r="AD30" s="129">
        <v>56.563301177302399</v>
      </c>
      <c r="AE30" s="99">
        <v>33.105381861836001</v>
      </c>
      <c r="AF30" s="129">
        <v>71.664629400000095</v>
      </c>
      <c r="AG30" s="129">
        <v>16.089554632602901</v>
      </c>
      <c r="AH30" s="99">
        <v>9.4168982186798704</v>
      </c>
      <c r="AI30" s="129">
        <v>4.2109912000000103</v>
      </c>
      <c r="AJ30" s="129">
        <v>0.94541719586162098</v>
      </c>
      <c r="AK30" s="99">
        <v>0.55333399282403395</v>
      </c>
      <c r="AL30" s="132">
        <v>981.91190970000002</v>
      </c>
      <c r="AM30" s="129">
        <v>220.45080603628401</v>
      </c>
      <c r="AN30" s="98"/>
      <c r="AO30" s="100">
        <v>-22.495939657915699</v>
      </c>
      <c r="AQ30" s="129" t="s">
        <v>38</v>
      </c>
      <c r="AR30" s="132">
        <v>825.27444710000304</v>
      </c>
      <c r="AS30" s="129">
        <v>185.28384803880201</v>
      </c>
      <c r="AT30" s="98"/>
      <c r="AU30" s="129">
        <v>471.340931000002</v>
      </c>
      <c r="AV30" s="129">
        <v>105.821598791474</v>
      </c>
      <c r="AW30" s="99">
        <v>57.113234591993503</v>
      </c>
      <c r="AX30" s="129">
        <v>279.80515420000103</v>
      </c>
      <c r="AY30" s="129">
        <v>62.8195576071004</v>
      </c>
      <c r="AZ30" s="99">
        <v>33.904497489681198</v>
      </c>
      <c r="BA30" s="129">
        <v>69.741881200000094</v>
      </c>
      <c r="BB30" s="129">
        <v>15.6578749816001</v>
      </c>
      <c r="BC30" s="99">
        <v>8.4507501044133395</v>
      </c>
      <c r="BD30" s="129">
        <v>4.3864806999999999</v>
      </c>
      <c r="BE30" s="129">
        <v>0.98481665862780998</v>
      </c>
      <c r="BF30" s="99">
        <v>0.53151781391196595</v>
      </c>
      <c r="BG30" s="132">
        <v>1069.2103327</v>
      </c>
      <c r="BH30" s="129">
        <v>240.050331743154</v>
      </c>
      <c r="BI30" s="98"/>
      <c r="BJ30" s="100">
        <v>-22.814583636131101</v>
      </c>
      <c r="BL30" s="129" t="s">
        <v>38</v>
      </c>
      <c r="BM30" s="132">
        <v>746.08926610000105</v>
      </c>
      <c r="BN30" s="129">
        <v>167.50584086205501</v>
      </c>
      <c r="BO30" s="98"/>
      <c r="BP30" s="129">
        <v>435.43524010000101</v>
      </c>
      <c r="BQ30" s="129">
        <v>97.760347652750596</v>
      </c>
      <c r="BR30" s="99">
        <v>58.362351515406701</v>
      </c>
      <c r="BS30" s="129">
        <v>240.93606</v>
      </c>
      <c r="BT30" s="129">
        <v>54.092987472200498</v>
      </c>
      <c r="BU30" s="99">
        <v>32.293194788799802</v>
      </c>
      <c r="BV30" s="129">
        <v>65.678387800000095</v>
      </c>
      <c r="BW30" s="129">
        <v>14.7455727816738</v>
      </c>
      <c r="BX30" s="99">
        <v>8.8030200653224497</v>
      </c>
      <c r="BY30" s="129">
        <v>4.03957820000001</v>
      </c>
      <c r="BZ30" s="129">
        <v>0.90693295543047803</v>
      </c>
      <c r="CA30" s="99">
        <v>0.54143363047104498</v>
      </c>
      <c r="CB30" s="132">
        <v>980.26463280000098</v>
      </c>
      <c r="CC30" s="129">
        <v>220.08097294149999</v>
      </c>
      <c r="CD30" s="98"/>
      <c r="CE30" s="100">
        <v>-23.888994753499102</v>
      </c>
      <c r="CG30" s="129" t="s">
        <v>38</v>
      </c>
      <c r="CH30" s="132">
        <v>795.90478529999905</v>
      </c>
      <c r="CI30" s="129">
        <v>178.69001252986899</v>
      </c>
      <c r="CJ30" s="98"/>
      <c r="CK30" s="129">
        <v>463.87465619999898</v>
      </c>
      <c r="CL30" s="129">
        <v>104.145332029161</v>
      </c>
      <c r="CM30" s="99">
        <v>58.282682145848803</v>
      </c>
      <c r="CN30" s="129">
        <v>263.78854339999998</v>
      </c>
      <c r="CO30" s="129">
        <v>59.223639555848202</v>
      </c>
      <c r="CP30" s="99">
        <v>33.1432287218339</v>
      </c>
      <c r="CQ30" s="129">
        <v>64.101217600000197</v>
      </c>
      <c r="CR30" s="129">
        <v>14.391479467995</v>
      </c>
      <c r="CS30" s="99">
        <v>8.0538801605318397</v>
      </c>
      <c r="CT30" s="129">
        <v>4.1403680999999999</v>
      </c>
      <c r="CU30" s="129">
        <v>0.92956147686485202</v>
      </c>
      <c r="CV30" s="99">
        <v>0.52020897178541003</v>
      </c>
      <c r="CW30" s="132">
        <v>1055.7497102</v>
      </c>
      <c r="CX30" s="129">
        <v>237.02826321484599</v>
      </c>
      <c r="CY30" s="98"/>
      <c r="CZ30" s="100">
        <v>-24.612360523478301</v>
      </c>
      <c r="DB30" s="129" t="s">
        <v>38</v>
      </c>
      <c r="DC30" s="132">
        <v>768.18425360000106</v>
      </c>
      <c r="DD30" s="129">
        <v>172.46642618098201</v>
      </c>
      <c r="DE30" s="98"/>
      <c r="DF30" s="129">
        <v>440.371550100001</v>
      </c>
      <c r="DG30" s="129">
        <v>98.868607474833297</v>
      </c>
      <c r="DH30" s="99">
        <v>57.326292232137497</v>
      </c>
      <c r="DI30" s="129">
        <v>255.9922493</v>
      </c>
      <c r="DJ30" s="129">
        <v>57.473279567887602</v>
      </c>
      <c r="DK30" s="99">
        <v>33.3243291697693</v>
      </c>
      <c r="DL30" s="129">
        <v>67.501057799999998</v>
      </c>
      <c r="DM30" s="129">
        <v>15.1547836962872</v>
      </c>
      <c r="DN30" s="99">
        <v>8.7870920919902495</v>
      </c>
      <c r="DO30" s="129">
        <v>4.3193963999999996</v>
      </c>
      <c r="DP30" s="129">
        <v>0.96975544197356001</v>
      </c>
      <c r="DQ30" s="99">
        <v>0.56228650610288899</v>
      </c>
      <c r="DR30" s="132">
        <v>1004.3965554</v>
      </c>
      <c r="DS30" s="129">
        <v>225.49887421739001</v>
      </c>
      <c r="DT30" s="98"/>
      <c r="DU30" s="100">
        <v>-23.517832725534198</v>
      </c>
    </row>
    <row r="31" spans="1:125" s="120" customFormat="1" x14ac:dyDescent="0.2">
      <c r="A31" s="129" t="s">
        <v>39</v>
      </c>
      <c r="B31" s="132">
        <v>293.28124209999999</v>
      </c>
      <c r="C31" s="129">
        <v>65.845098300132904</v>
      </c>
      <c r="D31" s="98"/>
      <c r="E31" s="129">
        <v>92.780688700000098</v>
      </c>
      <c r="F31" s="129">
        <v>20.830359023515399</v>
      </c>
      <c r="G31" s="99">
        <v>31.6353981712764</v>
      </c>
      <c r="H31" s="129">
        <v>38.435527300000103</v>
      </c>
      <c r="I31" s="129">
        <v>8.6292292516376605</v>
      </c>
      <c r="J31" s="99">
        <v>13.105347967291699</v>
      </c>
      <c r="K31" s="129">
        <v>129.32764570000001</v>
      </c>
      <c r="L31" s="129">
        <v>29.035581965851399</v>
      </c>
      <c r="M31" s="99">
        <v>44.0968010002846</v>
      </c>
      <c r="N31" s="129">
        <v>32.737380399999999</v>
      </c>
      <c r="O31" s="129">
        <v>7.3499280591284801</v>
      </c>
      <c r="P31" s="99">
        <v>11.162452861147401</v>
      </c>
      <c r="Q31" s="132">
        <v>335.19277460000001</v>
      </c>
      <c r="R31" s="129">
        <v>75.254731720980004</v>
      </c>
      <c r="S31" s="98"/>
      <c r="T31" s="100">
        <v>-12.503710006880301</v>
      </c>
      <c r="V31" s="129" t="s">
        <v>39</v>
      </c>
      <c r="W31" s="132">
        <v>379.97494380000001</v>
      </c>
      <c r="X31" s="129">
        <v>85.308856942059606</v>
      </c>
      <c r="Y31" s="98"/>
      <c r="Z31" s="129">
        <v>140.57113240000001</v>
      </c>
      <c r="AA31" s="129">
        <v>31.559877354457601</v>
      </c>
      <c r="AB31" s="99">
        <v>36.9948426057245</v>
      </c>
      <c r="AC31" s="129">
        <v>97.087543599999904</v>
      </c>
      <c r="AD31" s="129">
        <v>21.797298750803499</v>
      </c>
      <c r="AE31" s="99">
        <v>25.551038347176402</v>
      </c>
      <c r="AF31" s="129">
        <v>104.0665845</v>
      </c>
      <c r="AG31" s="129">
        <v>23.364175755315301</v>
      </c>
      <c r="AH31" s="99">
        <v>27.387749165580701</v>
      </c>
      <c r="AI31" s="129">
        <v>38.249683300000001</v>
      </c>
      <c r="AJ31" s="129">
        <v>8.5875050814831795</v>
      </c>
      <c r="AK31" s="99">
        <v>10.066369881518501</v>
      </c>
      <c r="AL31" s="132">
        <v>432.31551960000002</v>
      </c>
      <c r="AM31" s="129">
        <v>97.059933601307605</v>
      </c>
      <c r="AN31" s="98"/>
      <c r="AO31" s="100">
        <v>-12.107031421964299</v>
      </c>
      <c r="AQ31" s="129" t="s">
        <v>39</v>
      </c>
      <c r="AR31" s="132">
        <v>453.36654220000003</v>
      </c>
      <c r="AS31" s="129">
        <v>101.786136485919</v>
      </c>
      <c r="AT31" s="98"/>
      <c r="AU31" s="129">
        <v>169.31325559999999</v>
      </c>
      <c r="AV31" s="129">
        <v>38.012823045451498</v>
      </c>
      <c r="AW31" s="99">
        <v>37.345776505339998</v>
      </c>
      <c r="AX31" s="129">
        <v>92.851577400000096</v>
      </c>
      <c r="AY31" s="129">
        <v>20.846274372845102</v>
      </c>
      <c r="AZ31" s="99">
        <v>20.480465309466801</v>
      </c>
      <c r="BA31" s="129">
        <v>135.4214131</v>
      </c>
      <c r="BB31" s="129">
        <v>30.403704627219302</v>
      </c>
      <c r="BC31" s="99">
        <v>29.870182400945598</v>
      </c>
      <c r="BD31" s="129">
        <v>55.780296100000001</v>
      </c>
      <c r="BE31" s="129">
        <v>12.523334440402699</v>
      </c>
      <c r="BF31" s="99">
        <v>12.303575784247601</v>
      </c>
      <c r="BG31" s="132">
        <v>544.46673739999903</v>
      </c>
      <c r="BH31" s="129">
        <v>122.239204896137</v>
      </c>
      <c r="BI31" s="98"/>
      <c r="BJ31" s="100">
        <v>-16.7320038015603</v>
      </c>
      <c r="BL31" s="129" t="s">
        <v>39</v>
      </c>
      <c r="BM31" s="132">
        <v>396.1202366</v>
      </c>
      <c r="BN31" s="129">
        <v>88.933665620201893</v>
      </c>
      <c r="BO31" s="98"/>
      <c r="BP31" s="129">
        <v>150.69659379999999</v>
      </c>
      <c r="BQ31" s="129">
        <v>33.833162875356599</v>
      </c>
      <c r="BR31" s="99">
        <v>38.0431444486318</v>
      </c>
      <c r="BS31" s="129">
        <v>80.610750300000007</v>
      </c>
      <c r="BT31" s="129">
        <v>18.098064300140798</v>
      </c>
      <c r="BU31" s="99">
        <v>20.350071228852698</v>
      </c>
      <c r="BV31" s="129">
        <v>130.44301859999999</v>
      </c>
      <c r="BW31" s="129">
        <v>29.285996338471801</v>
      </c>
      <c r="BX31" s="99">
        <v>32.9301577015164</v>
      </c>
      <c r="BY31" s="129">
        <v>34.369873900000002</v>
      </c>
      <c r="BZ31" s="129">
        <v>7.7164421062327202</v>
      </c>
      <c r="CA31" s="99">
        <v>8.6766266209990395</v>
      </c>
      <c r="CB31" s="132">
        <v>436.50464570000003</v>
      </c>
      <c r="CC31" s="129">
        <v>98.000441824305696</v>
      </c>
      <c r="CD31" s="98"/>
      <c r="CE31" s="100">
        <v>-9.2517707423795201</v>
      </c>
      <c r="CG31" s="129" t="s">
        <v>39</v>
      </c>
      <c r="CH31" s="132">
        <v>328.87825229999999</v>
      </c>
      <c r="CI31" s="129">
        <v>73.837046980610197</v>
      </c>
      <c r="CJ31" s="98"/>
      <c r="CK31" s="129">
        <v>107.40963139999999</v>
      </c>
      <c r="CL31" s="129">
        <v>24.114729217842601</v>
      </c>
      <c r="CM31" s="99">
        <v>32.659390108295099</v>
      </c>
      <c r="CN31" s="129">
        <v>56.764165700000099</v>
      </c>
      <c r="CO31" s="129">
        <v>12.7442247710036</v>
      </c>
      <c r="CP31" s="99">
        <v>17.259932909221501</v>
      </c>
      <c r="CQ31" s="129">
        <v>120.88556490000001</v>
      </c>
      <c r="CR31" s="129">
        <v>27.1402352462541</v>
      </c>
      <c r="CS31" s="99">
        <v>36.756934839743998</v>
      </c>
      <c r="CT31" s="129">
        <v>43.8188903</v>
      </c>
      <c r="CU31" s="129">
        <v>9.8378577455098597</v>
      </c>
      <c r="CV31" s="99">
        <v>13.3237421427394</v>
      </c>
      <c r="CW31" s="132">
        <v>375.56670359999998</v>
      </c>
      <c r="CX31" s="129">
        <v>84.319155019014005</v>
      </c>
      <c r="CY31" s="98"/>
      <c r="CZ31" s="100">
        <v>-12.431467127534701</v>
      </c>
      <c r="DB31" s="129" t="s">
        <v>39</v>
      </c>
      <c r="DC31" s="132">
        <v>481.34358919999897</v>
      </c>
      <c r="DD31" s="129">
        <v>108.067313545426</v>
      </c>
      <c r="DE31" s="98"/>
      <c r="DF31" s="129">
        <v>169.10092929999999</v>
      </c>
      <c r="DG31" s="129">
        <v>37.965153286570597</v>
      </c>
      <c r="DH31" s="99">
        <v>35.131023471414402</v>
      </c>
      <c r="DI31" s="129">
        <v>94.242642799999899</v>
      </c>
      <c r="DJ31" s="129">
        <v>21.158584963693102</v>
      </c>
      <c r="DK31" s="99">
        <v>19.579079251191999</v>
      </c>
      <c r="DL31" s="129">
        <v>167.20172689999899</v>
      </c>
      <c r="DM31" s="129">
        <v>37.538759945405999</v>
      </c>
      <c r="DN31" s="99">
        <v>34.736460742707898</v>
      </c>
      <c r="DO31" s="129">
        <v>50.798290200000103</v>
      </c>
      <c r="DP31" s="129">
        <v>11.4048153497563</v>
      </c>
      <c r="DQ31" s="99">
        <v>10.5534365346857</v>
      </c>
      <c r="DR31" s="132">
        <v>542.89892279999901</v>
      </c>
      <c r="DS31" s="129">
        <v>121.88721202501399</v>
      </c>
      <c r="DT31" s="98"/>
      <c r="DU31" s="100">
        <v>-11.3382677723007</v>
      </c>
    </row>
    <row r="32" spans="1:125" s="120" customFormat="1" x14ac:dyDescent="0.2">
      <c r="A32" s="129" t="s">
        <v>40</v>
      </c>
      <c r="B32" s="132">
        <v>2443.9138266999998</v>
      </c>
      <c r="C32" s="129">
        <v>548.68748169460696</v>
      </c>
      <c r="D32" s="98"/>
      <c r="E32" s="129">
        <v>1128.5818775</v>
      </c>
      <c r="F32" s="129">
        <v>253.37994387789001</v>
      </c>
      <c r="G32" s="99">
        <v>46.179282803269601</v>
      </c>
      <c r="H32" s="129">
        <v>1044.0735916000001</v>
      </c>
      <c r="I32" s="129">
        <v>234.406836861507</v>
      </c>
      <c r="J32" s="99">
        <v>42.721375041680801</v>
      </c>
      <c r="K32" s="129">
        <v>259.99072369999999</v>
      </c>
      <c r="L32" s="129">
        <v>58.370984235371203</v>
      </c>
      <c r="M32" s="99">
        <v>10.638293415241399</v>
      </c>
      <c r="N32" s="129">
        <v>11.2676339</v>
      </c>
      <c r="O32" s="129">
        <v>2.5297167198386199</v>
      </c>
      <c r="P32" s="99">
        <v>0.46104873980825301</v>
      </c>
      <c r="Q32" s="132">
        <v>2435.1395634999999</v>
      </c>
      <c r="R32" s="129">
        <v>546.71755610789603</v>
      </c>
      <c r="S32" s="98"/>
      <c r="T32" s="100">
        <v>0.36031869924485099</v>
      </c>
      <c r="V32" s="129" t="s">
        <v>40</v>
      </c>
      <c r="W32" s="132">
        <v>2277.9490688999999</v>
      </c>
      <c r="X32" s="129">
        <v>511.42643590302998</v>
      </c>
      <c r="Y32" s="98"/>
      <c r="Z32" s="129">
        <v>1047.6318616999999</v>
      </c>
      <c r="AA32" s="129">
        <v>235.205710471136</v>
      </c>
      <c r="AB32" s="99">
        <v>45.9901354250159</v>
      </c>
      <c r="AC32" s="129">
        <v>978.88652330000104</v>
      </c>
      <c r="AD32" s="129">
        <v>219.77157110302599</v>
      </c>
      <c r="AE32" s="99">
        <v>42.9722743438112</v>
      </c>
      <c r="AF32" s="129">
        <v>244.19381530000001</v>
      </c>
      <c r="AG32" s="129">
        <v>54.824391964456296</v>
      </c>
      <c r="AH32" s="99">
        <v>10.719897939505699</v>
      </c>
      <c r="AI32" s="129">
        <v>7.2368686000000002</v>
      </c>
      <c r="AJ32" s="129">
        <v>1.62476236441221</v>
      </c>
      <c r="AK32" s="99">
        <v>0.31769229166719698</v>
      </c>
      <c r="AL32" s="132">
        <v>2235.0440288</v>
      </c>
      <c r="AM32" s="129">
        <v>501.793748306895</v>
      </c>
      <c r="AN32" s="98"/>
      <c r="AO32" s="100">
        <v>1.9196507785592101</v>
      </c>
      <c r="AQ32" s="129" t="s">
        <v>40</v>
      </c>
      <c r="AR32" s="132">
        <v>3024.4993972000002</v>
      </c>
      <c r="AS32" s="129">
        <v>679.03579066752195</v>
      </c>
      <c r="AT32" s="98"/>
      <c r="AU32" s="129">
        <v>1409.8146832</v>
      </c>
      <c r="AV32" s="129">
        <v>316.52002608684597</v>
      </c>
      <c r="AW32" s="99">
        <v>46.6131580156759</v>
      </c>
      <c r="AX32" s="129">
        <v>1324.6223716</v>
      </c>
      <c r="AY32" s="129">
        <v>297.39334723227103</v>
      </c>
      <c r="AZ32" s="99">
        <v>43.796417113731302</v>
      </c>
      <c r="BA32" s="129">
        <v>283.79945759999902</v>
      </c>
      <c r="BB32" s="129">
        <v>63.716325835883801</v>
      </c>
      <c r="BC32" s="99">
        <v>9.3833530885386498</v>
      </c>
      <c r="BD32" s="129">
        <v>6.2628848000000001</v>
      </c>
      <c r="BE32" s="129">
        <v>1.4060915125209399</v>
      </c>
      <c r="BF32" s="99">
        <v>0.207071782054181</v>
      </c>
      <c r="BG32" s="132">
        <v>2990.2159419999998</v>
      </c>
      <c r="BH32" s="129">
        <v>671.33875057880596</v>
      </c>
      <c r="BI32" s="98"/>
      <c r="BJ32" s="100">
        <v>1.1465210494820699</v>
      </c>
      <c r="BL32" s="129" t="s">
        <v>40</v>
      </c>
      <c r="BM32" s="132">
        <v>2243.0555850000001</v>
      </c>
      <c r="BN32" s="129">
        <v>503.59243717546599</v>
      </c>
      <c r="BO32" s="98"/>
      <c r="BP32" s="129">
        <v>1060.2673319</v>
      </c>
      <c r="BQ32" s="129">
        <v>238.04252257486999</v>
      </c>
      <c r="BR32" s="99">
        <v>47.268883526129798</v>
      </c>
      <c r="BS32" s="129">
        <v>925.26604479999901</v>
      </c>
      <c r="BT32" s="129">
        <v>207.73314119031801</v>
      </c>
      <c r="BU32" s="99">
        <v>41.250250372194799</v>
      </c>
      <c r="BV32" s="129">
        <v>248.44198349999999</v>
      </c>
      <c r="BW32" s="129">
        <v>55.778155835345501</v>
      </c>
      <c r="BX32" s="99">
        <v>11.076051131385601</v>
      </c>
      <c r="BY32" s="129">
        <v>9.0802247999999999</v>
      </c>
      <c r="BZ32" s="129">
        <v>2.03861757493322</v>
      </c>
      <c r="CA32" s="99">
        <v>0.40481497028973601</v>
      </c>
      <c r="CB32" s="132">
        <v>2214.4704895</v>
      </c>
      <c r="CC32" s="129">
        <v>497.17474605537001</v>
      </c>
      <c r="CD32" s="98"/>
      <c r="CE32" s="100">
        <v>1.2908320808760601</v>
      </c>
      <c r="CG32" s="129" t="s">
        <v>40</v>
      </c>
      <c r="CH32" s="132">
        <v>2605.2226196000001</v>
      </c>
      <c r="CI32" s="129">
        <v>584.90320844590997</v>
      </c>
      <c r="CJ32" s="98"/>
      <c r="CK32" s="129">
        <v>1206.0087415999999</v>
      </c>
      <c r="CL32" s="129">
        <v>270.76318817006103</v>
      </c>
      <c r="CM32" s="99">
        <v>46.291964937152599</v>
      </c>
      <c r="CN32" s="129">
        <v>1126.4476832</v>
      </c>
      <c r="CO32" s="129">
        <v>252.90079208328899</v>
      </c>
      <c r="CP32" s="99">
        <v>43.238058610628499</v>
      </c>
      <c r="CQ32" s="129">
        <v>265.19951880000002</v>
      </c>
      <c r="CR32" s="129">
        <v>59.540420176548103</v>
      </c>
      <c r="CS32" s="99">
        <v>10.179533864200801</v>
      </c>
      <c r="CT32" s="129">
        <v>7.5666760000000002</v>
      </c>
      <c r="CU32" s="129">
        <v>1.6988080160113901</v>
      </c>
      <c r="CV32" s="99">
        <v>0.290442588018131</v>
      </c>
      <c r="CW32" s="132">
        <v>2563.9341179000098</v>
      </c>
      <c r="CX32" s="129">
        <v>575.63345278873101</v>
      </c>
      <c r="CY32" s="98"/>
      <c r="CZ32" s="100">
        <v>1.61035735714642</v>
      </c>
      <c r="DB32" s="129" t="s">
        <v>40</v>
      </c>
      <c r="DC32" s="132">
        <v>2954.7571428000001</v>
      </c>
      <c r="DD32" s="129">
        <v>663.37783189812001</v>
      </c>
      <c r="DE32" s="98"/>
      <c r="DF32" s="129">
        <v>1411.3916991999999</v>
      </c>
      <c r="DG32" s="129">
        <v>316.87408478080602</v>
      </c>
      <c r="DH32" s="99">
        <v>47.7667581797444</v>
      </c>
      <c r="DI32" s="129">
        <v>1224.8623854</v>
      </c>
      <c r="DJ32" s="129">
        <v>274.99605359451698</v>
      </c>
      <c r="DK32" s="99">
        <v>41.453910633050903</v>
      </c>
      <c r="DL32" s="129">
        <v>313.19910609999999</v>
      </c>
      <c r="DM32" s="129">
        <v>70.316893712679203</v>
      </c>
      <c r="DN32" s="99">
        <v>10.599825669706499</v>
      </c>
      <c r="DO32" s="129">
        <v>5.3039521000000001</v>
      </c>
      <c r="DP32" s="129">
        <v>1.1907998101174699</v>
      </c>
      <c r="DQ32" s="99">
        <v>0.17950551749826199</v>
      </c>
      <c r="DR32" s="132">
        <v>3001.4323481000101</v>
      </c>
      <c r="DS32" s="129">
        <v>673.85696605328098</v>
      </c>
      <c r="DT32" s="98"/>
      <c r="DU32" s="100">
        <v>-1.5550976962568099</v>
      </c>
    </row>
    <row r="33" spans="1:125" s="120" customFormat="1" x14ac:dyDescent="0.2">
      <c r="A33" s="129" t="s">
        <v>41</v>
      </c>
      <c r="B33" s="132">
        <v>179.36326969999999</v>
      </c>
      <c r="C33" s="129">
        <v>40.269169757549101</v>
      </c>
      <c r="D33" s="98"/>
      <c r="E33" s="129">
        <v>64.3951493</v>
      </c>
      <c r="F33" s="129">
        <v>14.4574706017662</v>
      </c>
      <c r="G33" s="99">
        <v>35.902082632473302</v>
      </c>
      <c r="H33" s="129">
        <v>66.509003800000102</v>
      </c>
      <c r="I33" s="129">
        <v>14.9320558713459</v>
      </c>
      <c r="J33" s="99">
        <v>37.080615173464402</v>
      </c>
      <c r="K33" s="129">
        <v>48.459116600000002</v>
      </c>
      <c r="L33" s="129">
        <v>10.879643284437</v>
      </c>
      <c r="M33" s="99">
        <v>27.017302194062299</v>
      </c>
      <c r="N33" s="131"/>
      <c r="O33" s="131"/>
      <c r="P33" s="100"/>
      <c r="Q33" s="132">
        <v>111.0134516</v>
      </c>
      <c r="R33" s="129">
        <v>24.923829362215599</v>
      </c>
      <c r="S33" s="98"/>
      <c r="T33" s="100">
        <v>61.568951433269497</v>
      </c>
      <c r="V33" s="129" t="s">
        <v>41</v>
      </c>
      <c r="W33" s="132">
        <v>311.41525289999998</v>
      </c>
      <c r="X33" s="129">
        <v>69.9163976275359</v>
      </c>
      <c r="Y33" s="98"/>
      <c r="Z33" s="129">
        <v>129.30039099999999</v>
      </c>
      <c r="AA33" s="129">
        <v>29.029462964214002</v>
      </c>
      <c r="AB33" s="99">
        <v>41.520249825887703</v>
      </c>
      <c r="AC33" s="129">
        <v>137.27371719999999</v>
      </c>
      <c r="AD33" s="129">
        <v>30.819568746836801</v>
      </c>
      <c r="AE33" s="99">
        <v>44.080601679481802</v>
      </c>
      <c r="AF33" s="129">
        <v>44.841144700000001</v>
      </c>
      <c r="AG33" s="129">
        <v>10.067365916485199</v>
      </c>
      <c r="AH33" s="99">
        <v>14.3991484946305</v>
      </c>
      <c r="AI33" s="131"/>
      <c r="AJ33" s="131"/>
      <c r="AK33" s="100"/>
      <c r="AL33" s="132">
        <v>227.7847395</v>
      </c>
      <c r="AM33" s="129">
        <v>51.140360891316803</v>
      </c>
      <c r="AN33" s="98"/>
      <c r="AO33" s="100">
        <v>36.714713015267598</v>
      </c>
      <c r="AQ33" s="129" t="s">
        <v>41</v>
      </c>
      <c r="AR33" s="132">
        <v>508.78596939999898</v>
      </c>
      <c r="AS33" s="129">
        <v>114.228451601581</v>
      </c>
      <c r="AT33" s="98"/>
      <c r="AU33" s="129">
        <v>204.266873699999</v>
      </c>
      <c r="AV33" s="129">
        <v>45.860322610237802</v>
      </c>
      <c r="AW33" s="99">
        <v>40.147898327638003</v>
      </c>
      <c r="AX33" s="129">
        <v>243.34789470000001</v>
      </c>
      <c r="AY33" s="129">
        <v>54.634472811556201</v>
      </c>
      <c r="AZ33" s="99">
        <v>47.8291284225025</v>
      </c>
      <c r="BA33" s="129">
        <v>61.171201000000003</v>
      </c>
      <c r="BB33" s="129">
        <v>13.733656179786699</v>
      </c>
      <c r="BC33" s="99">
        <v>12.022973249859501</v>
      </c>
      <c r="BD33" s="131"/>
      <c r="BE33" s="131"/>
      <c r="BF33" s="100"/>
      <c r="BG33" s="132">
        <v>378.40302500000001</v>
      </c>
      <c r="BH33" s="129">
        <v>84.955942629624602</v>
      </c>
      <c r="BI33" s="98"/>
      <c r="BJ33" s="100">
        <v>34.456105206875399</v>
      </c>
      <c r="BL33" s="129" t="s">
        <v>41</v>
      </c>
      <c r="BM33" s="132">
        <v>216.82228430000001</v>
      </c>
      <c r="BN33" s="129">
        <v>48.679160389415401</v>
      </c>
      <c r="BO33" s="98"/>
      <c r="BP33" s="129">
        <v>83.320267200000202</v>
      </c>
      <c r="BQ33" s="129">
        <v>18.706382804757499</v>
      </c>
      <c r="BR33" s="99">
        <v>38.427907661334501</v>
      </c>
      <c r="BS33" s="129">
        <v>90.3175059</v>
      </c>
      <c r="BT33" s="129">
        <v>20.2773454300245</v>
      </c>
      <c r="BU33" s="99">
        <v>41.6550845737953</v>
      </c>
      <c r="BV33" s="129">
        <v>43.184511200000003</v>
      </c>
      <c r="BW33" s="129">
        <v>9.6954321546334903</v>
      </c>
      <c r="BX33" s="99">
        <v>19.917007764870199</v>
      </c>
      <c r="BY33" s="131"/>
      <c r="BZ33" s="131"/>
      <c r="CA33" s="100"/>
      <c r="CB33" s="132">
        <v>133.6083434</v>
      </c>
      <c r="CC33" s="129">
        <v>29.996649093197899</v>
      </c>
      <c r="CD33" s="98"/>
      <c r="CE33" s="100">
        <v>62.2819943593434</v>
      </c>
      <c r="CG33" s="129" t="s">
        <v>41</v>
      </c>
      <c r="CH33" s="132">
        <v>326.17886629999998</v>
      </c>
      <c r="CI33" s="129">
        <v>73.231002982544297</v>
      </c>
      <c r="CJ33" s="98"/>
      <c r="CK33" s="129">
        <v>126.4242619</v>
      </c>
      <c r="CL33" s="129">
        <v>28.3837380553949</v>
      </c>
      <c r="CM33" s="99">
        <v>38.759182449215601</v>
      </c>
      <c r="CN33" s="129">
        <v>145.89519960000001</v>
      </c>
      <c r="CO33" s="129">
        <v>32.755193241796199</v>
      </c>
      <c r="CP33" s="99">
        <v>44.728587494020601</v>
      </c>
      <c r="CQ33" s="129">
        <v>53.8594048</v>
      </c>
      <c r="CR33" s="129">
        <v>12.0920716853533</v>
      </c>
      <c r="CS33" s="99">
        <v>16.512230056763801</v>
      </c>
      <c r="CT33" s="131"/>
      <c r="CU33" s="131"/>
      <c r="CV33" s="100"/>
      <c r="CW33" s="132">
        <v>224.93664670000001</v>
      </c>
      <c r="CX33" s="129">
        <v>50.500930462554699</v>
      </c>
      <c r="CY33" s="98"/>
      <c r="CZ33" s="100">
        <v>45.009215299198303</v>
      </c>
      <c r="DB33" s="129" t="s">
        <v>41</v>
      </c>
      <c r="DC33" s="132">
        <v>363.44864539999998</v>
      </c>
      <c r="DD33" s="129">
        <v>81.598508012501199</v>
      </c>
      <c r="DE33" s="98"/>
      <c r="DF33" s="129">
        <v>138.87434579999999</v>
      </c>
      <c r="DG33" s="129">
        <v>31.1789287480232</v>
      </c>
      <c r="DH33" s="99">
        <v>38.210170145814999</v>
      </c>
      <c r="DI33" s="129">
        <v>150.69330600000001</v>
      </c>
      <c r="DJ33" s="129">
        <v>33.832424725474802</v>
      </c>
      <c r="DK33" s="99">
        <v>41.4620629096448</v>
      </c>
      <c r="DL33" s="129">
        <v>73.880993600000096</v>
      </c>
      <c r="DM33" s="129">
        <v>16.587154539003102</v>
      </c>
      <c r="DN33" s="99">
        <v>20.327766944540102</v>
      </c>
      <c r="DO33" s="131"/>
      <c r="DP33" s="131"/>
      <c r="DQ33" s="100"/>
      <c r="DR33" s="132">
        <v>253.77168750000001</v>
      </c>
      <c r="DS33" s="129">
        <v>56.974737250773899</v>
      </c>
      <c r="DT33" s="98"/>
      <c r="DU33" s="100">
        <v>43.2187526435549</v>
      </c>
    </row>
    <row r="34" spans="1:125" s="120" customFormat="1" x14ac:dyDescent="0.2">
      <c r="A34" s="129" t="s">
        <v>42</v>
      </c>
      <c r="B34" s="132">
        <v>183.83390679999999</v>
      </c>
      <c r="C34" s="129">
        <v>41.272880520657999</v>
      </c>
      <c r="D34" s="98"/>
      <c r="E34" s="129">
        <v>56.8393936000002</v>
      </c>
      <c r="F34" s="129">
        <v>12.7611143219171</v>
      </c>
      <c r="G34" s="99">
        <v>30.918884654852</v>
      </c>
      <c r="H34" s="129">
        <v>70.015786899999895</v>
      </c>
      <c r="I34" s="129">
        <v>15.719370042151301</v>
      </c>
      <c r="J34" s="99">
        <v>38.086437980221298</v>
      </c>
      <c r="K34" s="129">
        <v>55.246406700000001</v>
      </c>
      <c r="L34" s="129">
        <v>12.4034699725197</v>
      </c>
      <c r="M34" s="99">
        <v>30.0523486997993</v>
      </c>
      <c r="N34" s="129">
        <v>1.7323196000000001</v>
      </c>
      <c r="O34" s="129">
        <v>0.388926184069946</v>
      </c>
      <c r="P34" s="99">
        <v>0.94232866512740598</v>
      </c>
      <c r="Q34" s="132">
        <v>124.4405446</v>
      </c>
      <c r="R34" s="129">
        <v>27.938370122270701</v>
      </c>
      <c r="S34" s="98"/>
      <c r="T34" s="100">
        <v>47.728304622029199</v>
      </c>
      <c r="V34" s="129" t="s">
        <v>42</v>
      </c>
      <c r="W34" s="132">
        <v>325.30934820000101</v>
      </c>
      <c r="X34" s="129">
        <v>73.035785912546103</v>
      </c>
      <c r="Y34" s="98"/>
      <c r="Z34" s="129">
        <v>115.842621500001</v>
      </c>
      <c r="AA34" s="129">
        <v>26.008034968059299</v>
      </c>
      <c r="AB34" s="99">
        <v>35.609988505089198</v>
      </c>
      <c r="AC34" s="129">
        <v>128.33066260000001</v>
      </c>
      <c r="AD34" s="129">
        <v>28.811747499818001</v>
      </c>
      <c r="AE34" s="99">
        <v>39.448808744685103</v>
      </c>
      <c r="AF34" s="129">
        <v>77.997328099999905</v>
      </c>
      <c r="AG34" s="129">
        <v>17.5113201891755</v>
      </c>
      <c r="AH34" s="99">
        <v>23.976356207276002</v>
      </c>
      <c r="AI34" s="129">
        <v>3.1387360000000002</v>
      </c>
      <c r="AJ34" s="129">
        <v>0.70468325549336497</v>
      </c>
      <c r="AK34" s="99">
        <v>0.96484654294972705</v>
      </c>
      <c r="AL34" s="132">
        <v>228.64251440000001</v>
      </c>
      <c r="AM34" s="129">
        <v>51.3329414743963</v>
      </c>
      <c r="AN34" s="98"/>
      <c r="AO34" s="100">
        <v>42.278591124521398</v>
      </c>
      <c r="AQ34" s="129" t="s">
        <v>42</v>
      </c>
      <c r="AR34" s="132">
        <v>500.59326390000098</v>
      </c>
      <c r="AS34" s="129">
        <v>112.38909257838201</v>
      </c>
      <c r="AT34" s="98"/>
      <c r="AU34" s="129">
        <v>192.20848559999999</v>
      </c>
      <c r="AV34" s="129">
        <v>43.153072245023999</v>
      </c>
      <c r="AW34" s="99">
        <v>38.396139033623903</v>
      </c>
      <c r="AX34" s="129">
        <v>220.10361790000101</v>
      </c>
      <c r="AY34" s="129">
        <v>49.415858488143101</v>
      </c>
      <c r="AZ34" s="99">
        <v>43.968553668746402</v>
      </c>
      <c r="BA34" s="129">
        <v>81.688894199999794</v>
      </c>
      <c r="BB34" s="129">
        <v>18.3401203231202</v>
      </c>
      <c r="BC34" s="99">
        <v>16.318416585069802</v>
      </c>
      <c r="BD34" s="129">
        <v>6.5922662000000001</v>
      </c>
      <c r="BE34" s="129">
        <v>1.4800415220951599</v>
      </c>
      <c r="BF34" s="99">
        <v>1.31689071255998</v>
      </c>
      <c r="BG34" s="132">
        <v>361.61367999999999</v>
      </c>
      <c r="BH34" s="129">
        <v>81.1865366355552</v>
      </c>
      <c r="BI34" s="98"/>
      <c r="BJ34" s="100">
        <v>38.433165443298698</v>
      </c>
      <c r="BL34" s="129" t="s">
        <v>42</v>
      </c>
      <c r="BM34" s="132">
        <v>260.69065990000001</v>
      </c>
      <c r="BN34" s="129">
        <v>58.528128168487498</v>
      </c>
      <c r="BO34" s="98"/>
      <c r="BP34" s="129">
        <v>92.675500900000003</v>
      </c>
      <c r="BQ34" s="129">
        <v>20.806743121654801</v>
      </c>
      <c r="BR34" s="99">
        <v>35.549988992912098</v>
      </c>
      <c r="BS34" s="129">
        <v>101.116159</v>
      </c>
      <c r="BT34" s="129">
        <v>22.701770428320401</v>
      </c>
      <c r="BU34" s="99">
        <v>38.787795097372403</v>
      </c>
      <c r="BV34" s="129">
        <v>64.594712399999906</v>
      </c>
      <c r="BW34" s="129">
        <v>14.502274871696599</v>
      </c>
      <c r="BX34" s="99">
        <v>24.778299469869101</v>
      </c>
      <c r="BY34" s="129">
        <v>2.3042875999999999</v>
      </c>
      <c r="BZ34" s="129">
        <v>0.51733974681559503</v>
      </c>
      <c r="CA34" s="99">
        <v>0.88391643984633606</v>
      </c>
      <c r="CB34" s="132">
        <v>170.07518519999999</v>
      </c>
      <c r="CC34" s="129">
        <v>38.183885228121497</v>
      </c>
      <c r="CD34" s="98"/>
      <c r="CE34" s="100">
        <v>53.279656637410497</v>
      </c>
      <c r="CG34" s="129" t="s">
        <v>42</v>
      </c>
      <c r="CH34" s="132">
        <v>333.08784630000002</v>
      </c>
      <c r="CI34" s="129">
        <v>74.782150488590901</v>
      </c>
      <c r="CJ34" s="98"/>
      <c r="CK34" s="129">
        <v>119.2715244</v>
      </c>
      <c r="CL34" s="129">
        <v>26.7778641153153</v>
      </c>
      <c r="CM34" s="99">
        <v>35.807828392686702</v>
      </c>
      <c r="CN34" s="129">
        <v>133.393349</v>
      </c>
      <c r="CO34" s="129">
        <v>29.9483803143949</v>
      </c>
      <c r="CP34" s="99">
        <v>40.047498124520999</v>
      </c>
      <c r="CQ34" s="129">
        <v>76.854291899999893</v>
      </c>
      <c r="CR34" s="129">
        <v>17.254695079398001</v>
      </c>
      <c r="CS34" s="99">
        <v>23.0732801432749</v>
      </c>
      <c r="CT34" s="129">
        <v>3.5686810000000002</v>
      </c>
      <c r="CU34" s="129">
        <v>0.801210979482607</v>
      </c>
      <c r="CV34" s="99">
        <v>1.0713933395173501</v>
      </c>
      <c r="CW34" s="132">
        <v>220.2511475</v>
      </c>
      <c r="CX34" s="129">
        <v>49.448980623553403</v>
      </c>
      <c r="CY34" s="98"/>
      <c r="CZ34" s="100">
        <v>51.230924370098897</v>
      </c>
      <c r="DB34" s="129" t="s">
        <v>42</v>
      </c>
      <c r="DC34" s="132">
        <v>365.73761239999999</v>
      </c>
      <c r="DD34" s="129">
        <v>82.112408103899995</v>
      </c>
      <c r="DE34" s="98"/>
      <c r="DF34" s="129">
        <v>134.43473299999999</v>
      </c>
      <c r="DG34" s="129">
        <v>30.1821833062167</v>
      </c>
      <c r="DH34" s="99">
        <v>36.757152789899898</v>
      </c>
      <c r="DI34" s="129">
        <v>142.76021059999999</v>
      </c>
      <c r="DJ34" s="129">
        <v>32.051351232001203</v>
      </c>
      <c r="DK34" s="99">
        <v>39.033505376489899</v>
      </c>
      <c r="DL34" s="129">
        <v>83.836009700000105</v>
      </c>
      <c r="DM34" s="129">
        <v>18.822173079535698</v>
      </c>
      <c r="DN34" s="99">
        <v>22.922446819144799</v>
      </c>
      <c r="DO34" s="129">
        <v>4.7066591000000004</v>
      </c>
      <c r="DP34" s="129">
        <v>1.0567004861464799</v>
      </c>
      <c r="DQ34" s="99">
        <v>1.28689501446529</v>
      </c>
      <c r="DR34" s="132">
        <v>254.0722088</v>
      </c>
      <c r="DS34" s="129">
        <v>57.042207827473902</v>
      </c>
      <c r="DT34" s="98"/>
      <c r="DU34" s="100">
        <v>43.950262851416603</v>
      </c>
    </row>
    <row r="35" spans="1:125" s="120" customFormat="1" x14ac:dyDescent="0.2">
      <c r="A35" s="129" t="s">
        <v>43</v>
      </c>
      <c r="B35" s="135">
        <v>9.0573388999999995</v>
      </c>
      <c r="C35" s="136">
        <v>2.0334794204287001</v>
      </c>
      <c r="D35" s="102"/>
      <c r="E35" s="129">
        <v>0</v>
      </c>
      <c r="F35" s="129">
        <v>0</v>
      </c>
      <c r="G35" s="99">
        <v>0</v>
      </c>
      <c r="H35" s="129">
        <v>9.0573388999999995</v>
      </c>
      <c r="I35" s="129">
        <v>2.0334794204287001</v>
      </c>
      <c r="J35" s="99">
        <v>100</v>
      </c>
      <c r="K35" s="131"/>
      <c r="L35" s="131"/>
      <c r="M35" s="100"/>
      <c r="N35" s="129">
        <v>0</v>
      </c>
      <c r="O35" s="129">
        <v>0</v>
      </c>
      <c r="P35" s="99">
        <v>0</v>
      </c>
      <c r="Q35" s="135">
        <v>0</v>
      </c>
      <c r="R35" s="136">
        <v>0</v>
      </c>
      <c r="S35" s="102"/>
      <c r="T35" s="100" t="s">
        <v>18</v>
      </c>
      <c r="V35" s="129" t="s">
        <v>43</v>
      </c>
      <c r="W35" s="135">
        <v>9.7693017999999991</v>
      </c>
      <c r="X35" s="136">
        <v>2.1933234895579599</v>
      </c>
      <c r="Y35" s="102"/>
      <c r="Z35" s="129">
        <v>0</v>
      </c>
      <c r="AA35" s="129">
        <v>0</v>
      </c>
      <c r="AB35" s="99">
        <v>0</v>
      </c>
      <c r="AC35" s="129">
        <v>9.7693017999999991</v>
      </c>
      <c r="AD35" s="129">
        <v>2.1933234895579599</v>
      </c>
      <c r="AE35" s="99">
        <v>100</v>
      </c>
      <c r="AF35" s="131"/>
      <c r="AG35" s="131"/>
      <c r="AH35" s="100"/>
      <c r="AI35" s="129">
        <v>0</v>
      </c>
      <c r="AJ35" s="129">
        <v>0</v>
      </c>
      <c r="AK35" s="99">
        <v>0</v>
      </c>
      <c r="AL35" s="135">
        <v>0</v>
      </c>
      <c r="AM35" s="136">
        <v>0</v>
      </c>
      <c r="AN35" s="102"/>
      <c r="AO35" s="100" t="s">
        <v>18</v>
      </c>
      <c r="AQ35" s="129" t="s">
        <v>43</v>
      </c>
      <c r="AR35" s="135">
        <v>10.460217800000001</v>
      </c>
      <c r="AS35" s="136">
        <v>2.3484422813749402</v>
      </c>
      <c r="AT35" s="102"/>
      <c r="AU35" s="129">
        <v>0</v>
      </c>
      <c r="AV35" s="129">
        <v>0</v>
      </c>
      <c r="AW35" s="99">
        <v>0</v>
      </c>
      <c r="AX35" s="129">
        <v>10.460217800000001</v>
      </c>
      <c r="AY35" s="129">
        <v>2.3484422813749402</v>
      </c>
      <c r="AZ35" s="99">
        <v>100</v>
      </c>
      <c r="BA35" s="131"/>
      <c r="BB35" s="131"/>
      <c r="BC35" s="100"/>
      <c r="BD35" s="129">
        <v>0</v>
      </c>
      <c r="BE35" s="129">
        <v>0</v>
      </c>
      <c r="BF35" s="99">
        <v>0</v>
      </c>
      <c r="BG35" s="135">
        <v>0</v>
      </c>
      <c r="BH35" s="136">
        <v>0</v>
      </c>
      <c r="BI35" s="102"/>
      <c r="BJ35" s="100" t="s">
        <v>18</v>
      </c>
      <c r="BL35" s="129" t="s">
        <v>43</v>
      </c>
      <c r="BM35" s="135">
        <v>10.4301785</v>
      </c>
      <c r="BN35" s="136">
        <v>2.3416981041912801</v>
      </c>
      <c r="BO35" s="102"/>
      <c r="BP35" s="129">
        <v>0</v>
      </c>
      <c r="BQ35" s="129">
        <v>0</v>
      </c>
      <c r="BR35" s="99">
        <v>0</v>
      </c>
      <c r="BS35" s="129">
        <v>10.4301785</v>
      </c>
      <c r="BT35" s="129">
        <v>2.3416981041912801</v>
      </c>
      <c r="BU35" s="99">
        <v>100</v>
      </c>
      <c r="BV35" s="131"/>
      <c r="BW35" s="131"/>
      <c r="BX35" s="100"/>
      <c r="BY35" s="129">
        <v>0</v>
      </c>
      <c r="BZ35" s="129">
        <v>0</v>
      </c>
      <c r="CA35" s="99">
        <v>0</v>
      </c>
      <c r="CB35" s="135">
        <v>0</v>
      </c>
      <c r="CC35" s="136">
        <v>0</v>
      </c>
      <c r="CD35" s="102"/>
      <c r="CE35" s="100" t="s">
        <v>18</v>
      </c>
      <c r="CG35" s="129" t="s">
        <v>43</v>
      </c>
      <c r="CH35" s="135">
        <v>7.3027993000000002</v>
      </c>
      <c r="CI35" s="136">
        <v>1.6395645842589699</v>
      </c>
      <c r="CJ35" s="102"/>
      <c r="CK35" s="129">
        <v>0</v>
      </c>
      <c r="CL35" s="129">
        <v>0</v>
      </c>
      <c r="CM35" s="99">
        <v>0</v>
      </c>
      <c r="CN35" s="129">
        <v>7.3027993000000002</v>
      </c>
      <c r="CO35" s="129">
        <v>1.6395645842589699</v>
      </c>
      <c r="CP35" s="99">
        <v>100</v>
      </c>
      <c r="CQ35" s="131"/>
      <c r="CR35" s="131"/>
      <c r="CS35" s="100"/>
      <c r="CT35" s="129">
        <v>0</v>
      </c>
      <c r="CU35" s="129">
        <v>0</v>
      </c>
      <c r="CV35" s="99">
        <v>0</v>
      </c>
      <c r="CW35" s="135">
        <v>0</v>
      </c>
      <c r="CX35" s="136">
        <v>0</v>
      </c>
      <c r="CY35" s="102"/>
      <c r="CZ35" s="100" t="s">
        <v>18</v>
      </c>
      <c r="DB35" s="129" t="s">
        <v>43</v>
      </c>
      <c r="DC35" s="135">
        <v>6.3315896</v>
      </c>
      <c r="DD35" s="136">
        <v>1.42151655054007</v>
      </c>
      <c r="DE35" s="102"/>
      <c r="DF35" s="129">
        <v>0</v>
      </c>
      <c r="DG35" s="129">
        <v>0</v>
      </c>
      <c r="DH35" s="99">
        <v>0</v>
      </c>
      <c r="DI35" s="129">
        <v>6.3315896</v>
      </c>
      <c r="DJ35" s="129">
        <v>1.42151655054007</v>
      </c>
      <c r="DK35" s="99">
        <v>100</v>
      </c>
      <c r="DL35" s="131"/>
      <c r="DM35" s="131"/>
      <c r="DN35" s="100"/>
      <c r="DO35" s="129">
        <v>0</v>
      </c>
      <c r="DP35" s="129">
        <v>0</v>
      </c>
      <c r="DQ35" s="99">
        <v>0</v>
      </c>
      <c r="DR35" s="135">
        <v>0</v>
      </c>
      <c r="DS35" s="136">
        <v>0</v>
      </c>
      <c r="DT35" s="102"/>
      <c r="DU35" s="100" t="s">
        <v>18</v>
      </c>
    </row>
    <row r="36" spans="1:125" s="120" customFormat="1" x14ac:dyDescent="0.2">
      <c r="A36" s="137" t="s">
        <v>44</v>
      </c>
      <c r="B36" s="137"/>
      <c r="C36" s="137"/>
      <c r="D36" s="71"/>
      <c r="E36" s="137"/>
      <c r="F36" s="137"/>
      <c r="G36" s="71"/>
      <c r="H36" s="137"/>
      <c r="I36" s="137"/>
      <c r="J36" s="71"/>
      <c r="K36" s="137"/>
      <c r="L36" s="137"/>
      <c r="M36" s="71"/>
      <c r="N36" s="137"/>
      <c r="O36" s="137"/>
      <c r="P36" s="71"/>
      <c r="Q36" s="137"/>
      <c r="R36" s="137"/>
      <c r="S36" s="71"/>
      <c r="T36" s="103"/>
      <c r="V36" s="137" t="s">
        <v>44</v>
      </c>
      <c r="W36" s="137"/>
      <c r="X36" s="137"/>
      <c r="Y36" s="71"/>
      <c r="Z36" s="137"/>
      <c r="AA36" s="137"/>
      <c r="AB36" s="71"/>
      <c r="AC36" s="137"/>
      <c r="AD36" s="137"/>
      <c r="AE36" s="71"/>
      <c r="AF36" s="137"/>
      <c r="AG36" s="137"/>
      <c r="AH36" s="71"/>
      <c r="AI36" s="137"/>
      <c r="AJ36" s="137"/>
      <c r="AK36" s="71"/>
      <c r="AL36" s="137"/>
      <c r="AM36" s="137"/>
      <c r="AN36" s="71"/>
      <c r="AO36" s="71"/>
      <c r="AQ36" s="137" t="s">
        <v>44</v>
      </c>
      <c r="AR36" s="137"/>
      <c r="AS36" s="137"/>
      <c r="AT36" s="71"/>
      <c r="AU36" s="137"/>
      <c r="AV36" s="137"/>
      <c r="AW36" s="71"/>
      <c r="AX36" s="137"/>
      <c r="AY36" s="137"/>
      <c r="AZ36" s="71"/>
      <c r="BA36" s="137"/>
      <c r="BB36" s="137"/>
      <c r="BC36" s="71"/>
      <c r="BD36" s="137"/>
      <c r="BE36" s="137"/>
      <c r="BF36" s="71"/>
      <c r="BG36" s="137"/>
      <c r="BH36" s="137"/>
      <c r="BI36" s="71"/>
      <c r="BJ36" s="103"/>
      <c r="BL36" s="137" t="s">
        <v>44</v>
      </c>
      <c r="BM36" s="137"/>
      <c r="BN36" s="137"/>
      <c r="BO36" s="71"/>
      <c r="BP36" s="137"/>
      <c r="BQ36" s="137"/>
      <c r="BR36" s="71"/>
      <c r="BS36" s="137"/>
      <c r="BT36" s="137"/>
      <c r="BU36" s="71"/>
      <c r="BV36" s="137"/>
      <c r="BW36" s="137"/>
      <c r="BX36" s="71"/>
      <c r="BY36" s="137"/>
      <c r="BZ36" s="137"/>
      <c r="CA36" s="71"/>
      <c r="CB36" s="137"/>
      <c r="CC36" s="137"/>
      <c r="CD36" s="71"/>
      <c r="CE36" s="103"/>
      <c r="CG36" s="137" t="s">
        <v>44</v>
      </c>
      <c r="CH36" s="137"/>
      <c r="CI36" s="137"/>
      <c r="CJ36" s="71"/>
      <c r="CK36" s="137"/>
      <c r="CL36" s="137"/>
      <c r="CM36" s="71"/>
      <c r="CN36" s="137"/>
      <c r="CO36" s="137"/>
      <c r="CP36" s="71"/>
      <c r="CQ36" s="137"/>
      <c r="CR36" s="137"/>
      <c r="CS36" s="71"/>
      <c r="CT36" s="137"/>
      <c r="CU36" s="137"/>
      <c r="CV36" s="71"/>
      <c r="CW36" s="137"/>
      <c r="CX36" s="137"/>
      <c r="CY36" s="71"/>
      <c r="CZ36" s="103"/>
      <c r="DB36" s="137" t="s">
        <v>44</v>
      </c>
      <c r="DC36" s="137"/>
      <c r="DD36" s="137"/>
      <c r="DE36" s="71"/>
      <c r="DF36" s="137"/>
      <c r="DG36" s="137"/>
      <c r="DH36" s="71"/>
      <c r="DI36" s="137"/>
      <c r="DJ36" s="137"/>
      <c r="DK36" s="71"/>
      <c r="DL36" s="137"/>
      <c r="DM36" s="137"/>
      <c r="DN36" s="71"/>
      <c r="DO36" s="137"/>
      <c r="DP36" s="137"/>
      <c r="DQ36" s="71"/>
      <c r="DR36" s="137"/>
      <c r="DS36" s="137"/>
      <c r="DT36" s="71"/>
      <c r="DU36" s="103"/>
    </row>
    <row r="37" spans="1:125" s="120" customFormat="1" x14ac:dyDescent="0.2">
      <c r="A37" s="138" t="s">
        <v>45</v>
      </c>
      <c r="B37" s="129"/>
      <c r="C37" s="129"/>
      <c r="D37" s="99"/>
      <c r="E37" s="129"/>
      <c r="F37" s="129"/>
      <c r="G37" s="99"/>
      <c r="H37" s="129"/>
      <c r="I37" s="129"/>
      <c r="J37" s="99"/>
      <c r="K37" s="129"/>
      <c r="L37" s="129"/>
      <c r="M37" s="99"/>
      <c r="N37" s="129"/>
      <c r="O37" s="129"/>
      <c r="P37" s="99"/>
      <c r="Q37" s="129"/>
      <c r="R37" s="129"/>
      <c r="S37" s="99"/>
      <c r="T37" s="100"/>
      <c r="V37" s="138" t="s">
        <v>45</v>
      </c>
      <c r="W37" s="129"/>
      <c r="X37" s="129"/>
      <c r="Y37" s="99"/>
      <c r="Z37" s="129"/>
      <c r="AA37" s="129"/>
      <c r="AB37" s="99"/>
      <c r="AC37" s="129"/>
      <c r="AD37" s="129"/>
      <c r="AE37" s="99"/>
      <c r="AF37" s="129"/>
      <c r="AG37" s="129"/>
      <c r="AH37" s="99"/>
      <c r="AI37" s="129"/>
      <c r="AJ37" s="129"/>
      <c r="AK37" s="99"/>
      <c r="AL37" s="129"/>
      <c r="AM37" s="129"/>
      <c r="AN37" s="99"/>
      <c r="AO37" s="99"/>
      <c r="AQ37" s="138" t="s">
        <v>45</v>
      </c>
      <c r="AR37" s="129"/>
      <c r="AS37" s="129"/>
      <c r="AT37" s="99"/>
      <c r="AU37" s="129"/>
      <c r="AV37" s="129"/>
      <c r="AW37" s="99"/>
      <c r="AX37" s="129"/>
      <c r="AY37" s="129"/>
      <c r="AZ37" s="99"/>
      <c r="BA37" s="129"/>
      <c r="BB37" s="129"/>
      <c r="BC37" s="99"/>
      <c r="BD37" s="129"/>
      <c r="BE37" s="129"/>
      <c r="BF37" s="99"/>
      <c r="BG37" s="129"/>
      <c r="BH37" s="129"/>
      <c r="BI37" s="99"/>
      <c r="BJ37" s="100"/>
      <c r="BL37" s="138" t="s">
        <v>45</v>
      </c>
      <c r="BM37" s="129"/>
      <c r="BN37" s="129"/>
      <c r="BO37" s="99"/>
      <c r="BP37" s="129"/>
      <c r="BQ37" s="129"/>
      <c r="BR37" s="99"/>
      <c r="BS37" s="129"/>
      <c r="BT37" s="129"/>
      <c r="BU37" s="99"/>
      <c r="BV37" s="129"/>
      <c r="BW37" s="129"/>
      <c r="BX37" s="99"/>
      <c r="BY37" s="129"/>
      <c r="BZ37" s="129"/>
      <c r="CA37" s="99"/>
      <c r="CB37" s="129"/>
      <c r="CC37" s="129"/>
      <c r="CD37" s="99"/>
      <c r="CE37" s="100"/>
      <c r="CG37" s="138" t="s">
        <v>45</v>
      </c>
      <c r="CH37" s="129"/>
      <c r="CI37" s="129"/>
      <c r="CJ37" s="99"/>
      <c r="CK37" s="129"/>
      <c r="CL37" s="129"/>
      <c r="CM37" s="99"/>
      <c r="CN37" s="129"/>
      <c r="CO37" s="129"/>
      <c r="CP37" s="99"/>
      <c r="CQ37" s="129"/>
      <c r="CR37" s="129"/>
      <c r="CS37" s="99"/>
      <c r="CT37" s="129"/>
      <c r="CU37" s="129"/>
      <c r="CV37" s="99"/>
      <c r="CW37" s="129"/>
      <c r="CX37" s="129"/>
      <c r="CY37" s="99"/>
      <c r="CZ37" s="100"/>
      <c r="DB37" s="138" t="s">
        <v>45</v>
      </c>
      <c r="DC37" s="129"/>
      <c r="DD37" s="129"/>
      <c r="DE37" s="99"/>
      <c r="DF37" s="129"/>
      <c r="DG37" s="129"/>
      <c r="DH37" s="99"/>
      <c r="DI37" s="129"/>
      <c r="DJ37" s="129"/>
      <c r="DK37" s="99"/>
      <c r="DL37" s="129"/>
      <c r="DM37" s="129"/>
      <c r="DN37" s="99"/>
      <c r="DO37" s="129"/>
      <c r="DP37" s="129"/>
      <c r="DQ37" s="99"/>
      <c r="DR37" s="129"/>
      <c r="DS37" s="129"/>
      <c r="DT37" s="99"/>
      <c r="DU37" s="100"/>
    </row>
    <row r="38" spans="1:125" s="120" customFormat="1" x14ac:dyDescent="0.2">
      <c r="A38" s="120" t="s">
        <v>46</v>
      </c>
      <c r="B38" s="129"/>
      <c r="C38" s="129"/>
      <c r="D38" s="99"/>
      <c r="E38" s="129"/>
      <c r="F38" s="129"/>
      <c r="G38" s="99"/>
      <c r="H38" s="129"/>
      <c r="I38" s="129"/>
      <c r="J38" s="99"/>
      <c r="K38" s="129"/>
      <c r="L38" s="129"/>
      <c r="M38" s="99"/>
      <c r="N38" s="129"/>
      <c r="O38" s="129"/>
      <c r="P38" s="99"/>
      <c r="Q38" s="129"/>
      <c r="R38" s="129"/>
      <c r="S38" s="99"/>
      <c r="T38" s="100"/>
      <c r="V38" s="120" t="s">
        <v>46</v>
      </c>
      <c r="W38" s="129"/>
      <c r="X38" s="129"/>
      <c r="Y38" s="99"/>
      <c r="Z38" s="129"/>
      <c r="AA38" s="129"/>
      <c r="AB38" s="99"/>
      <c r="AC38" s="129"/>
      <c r="AD38" s="129"/>
      <c r="AE38" s="99"/>
      <c r="AF38" s="129"/>
      <c r="AG38" s="129"/>
      <c r="AH38" s="99"/>
      <c r="AI38" s="129"/>
      <c r="AJ38" s="129"/>
      <c r="AK38" s="99"/>
      <c r="AL38" s="129"/>
      <c r="AM38" s="129"/>
      <c r="AN38" s="99"/>
      <c r="AO38" s="99"/>
      <c r="AQ38" s="120" t="s">
        <v>46</v>
      </c>
      <c r="AR38" s="129"/>
      <c r="AS38" s="129"/>
      <c r="AT38" s="99"/>
      <c r="AU38" s="129"/>
      <c r="AV38" s="129"/>
      <c r="AW38" s="99"/>
      <c r="AX38" s="129"/>
      <c r="AY38" s="129"/>
      <c r="AZ38" s="99"/>
      <c r="BA38" s="129"/>
      <c r="BB38" s="129"/>
      <c r="BC38" s="99"/>
      <c r="BD38" s="129"/>
      <c r="BE38" s="129"/>
      <c r="BF38" s="99"/>
      <c r="BG38" s="129"/>
      <c r="BH38" s="129"/>
      <c r="BI38" s="99"/>
      <c r="BJ38" s="100"/>
      <c r="BL38" s="120" t="s">
        <v>46</v>
      </c>
      <c r="BM38" s="129"/>
      <c r="BN38" s="129"/>
      <c r="BO38" s="99"/>
      <c r="BP38" s="129"/>
      <c r="BQ38" s="129"/>
      <c r="BR38" s="99"/>
      <c r="BS38" s="129"/>
      <c r="BT38" s="129"/>
      <c r="BU38" s="99"/>
      <c r="BV38" s="129"/>
      <c r="BW38" s="129"/>
      <c r="BX38" s="99"/>
      <c r="BY38" s="129"/>
      <c r="BZ38" s="129"/>
      <c r="CA38" s="99"/>
      <c r="CB38" s="129"/>
      <c r="CC38" s="129"/>
      <c r="CD38" s="99"/>
      <c r="CE38" s="100"/>
      <c r="CG38" s="120" t="s">
        <v>46</v>
      </c>
      <c r="CH38" s="129"/>
      <c r="CI38" s="129"/>
      <c r="CJ38" s="99"/>
      <c r="CK38" s="129"/>
      <c r="CL38" s="129"/>
      <c r="CM38" s="99"/>
      <c r="CN38" s="129"/>
      <c r="CO38" s="129"/>
      <c r="CP38" s="99"/>
      <c r="CQ38" s="129"/>
      <c r="CR38" s="129"/>
      <c r="CS38" s="99"/>
      <c r="CT38" s="129"/>
      <c r="CU38" s="129"/>
      <c r="CV38" s="99"/>
      <c r="CW38" s="129"/>
      <c r="CX38" s="129"/>
      <c r="CY38" s="99"/>
      <c r="CZ38" s="100"/>
      <c r="DB38" s="120" t="s">
        <v>46</v>
      </c>
      <c r="DC38" s="129"/>
      <c r="DD38" s="129"/>
      <c r="DE38" s="99"/>
      <c r="DF38" s="129"/>
      <c r="DG38" s="129"/>
      <c r="DH38" s="99"/>
      <c r="DI38" s="129"/>
      <c r="DJ38" s="129"/>
      <c r="DK38" s="99"/>
      <c r="DL38" s="129"/>
      <c r="DM38" s="129"/>
      <c r="DN38" s="99"/>
      <c r="DO38" s="129"/>
      <c r="DP38" s="129"/>
      <c r="DQ38" s="99"/>
      <c r="DR38" s="129"/>
      <c r="DS38" s="129"/>
      <c r="DT38" s="99"/>
      <c r="DU38" s="100"/>
    </row>
    <row r="39" spans="1:125" s="120" customFormat="1" x14ac:dyDescent="0.2">
      <c r="A39" s="129" t="s">
        <v>47</v>
      </c>
      <c r="B39" s="129"/>
      <c r="C39" s="129"/>
      <c r="D39" s="99"/>
      <c r="E39" s="129"/>
      <c r="F39" s="129"/>
      <c r="G39" s="99"/>
      <c r="H39" s="129"/>
      <c r="I39" s="129"/>
      <c r="J39" s="99"/>
      <c r="K39" s="129"/>
      <c r="L39" s="129"/>
      <c r="M39" s="99"/>
      <c r="N39" s="129"/>
      <c r="O39" s="129"/>
      <c r="P39" s="99"/>
      <c r="Q39" s="129"/>
      <c r="R39" s="129"/>
      <c r="S39" s="99"/>
      <c r="T39" s="100"/>
      <c r="V39" s="129" t="s">
        <v>47</v>
      </c>
      <c r="W39" s="129"/>
      <c r="X39" s="129"/>
      <c r="Y39" s="99"/>
      <c r="Z39" s="129"/>
      <c r="AA39" s="129"/>
      <c r="AB39" s="99"/>
      <c r="AC39" s="129"/>
      <c r="AD39" s="129"/>
      <c r="AE39" s="99"/>
      <c r="AF39" s="129"/>
      <c r="AG39" s="129"/>
      <c r="AH39" s="99"/>
      <c r="AI39" s="129"/>
      <c r="AJ39" s="129"/>
      <c r="AK39" s="99"/>
      <c r="AL39" s="129"/>
      <c r="AM39" s="129"/>
      <c r="AN39" s="99"/>
      <c r="AO39" s="99"/>
      <c r="AQ39" s="129" t="s">
        <v>47</v>
      </c>
      <c r="AR39" s="129"/>
      <c r="AS39" s="129"/>
      <c r="AT39" s="99"/>
      <c r="AU39" s="129"/>
      <c r="AV39" s="129"/>
      <c r="AW39" s="99"/>
      <c r="AX39" s="129"/>
      <c r="AY39" s="129"/>
      <c r="AZ39" s="99"/>
      <c r="BA39" s="129"/>
      <c r="BB39" s="129"/>
      <c r="BC39" s="99"/>
      <c r="BD39" s="129"/>
      <c r="BE39" s="129"/>
      <c r="BF39" s="99"/>
      <c r="BG39" s="129"/>
      <c r="BH39" s="129"/>
      <c r="BI39" s="99"/>
      <c r="BJ39" s="100"/>
      <c r="BL39" s="129" t="s">
        <v>47</v>
      </c>
      <c r="BM39" s="129"/>
      <c r="BN39" s="129"/>
      <c r="BO39" s="99"/>
      <c r="BP39" s="129"/>
      <c r="BQ39" s="129"/>
      <c r="BR39" s="99"/>
      <c r="BS39" s="129"/>
      <c r="BT39" s="129"/>
      <c r="BU39" s="99"/>
      <c r="BV39" s="129"/>
      <c r="BW39" s="129"/>
      <c r="BX39" s="99"/>
      <c r="BY39" s="129"/>
      <c r="BZ39" s="129"/>
      <c r="CA39" s="99"/>
      <c r="CB39" s="129"/>
      <c r="CC39" s="129"/>
      <c r="CD39" s="99"/>
      <c r="CE39" s="100"/>
      <c r="CG39" s="129" t="s">
        <v>47</v>
      </c>
      <c r="CH39" s="129"/>
      <c r="CI39" s="129"/>
      <c r="CJ39" s="99"/>
      <c r="CK39" s="129"/>
      <c r="CL39" s="129"/>
      <c r="CM39" s="99"/>
      <c r="CN39" s="129"/>
      <c r="CO39" s="129"/>
      <c r="CP39" s="99"/>
      <c r="CQ39" s="129"/>
      <c r="CR39" s="129"/>
      <c r="CS39" s="99"/>
      <c r="CT39" s="129"/>
      <c r="CU39" s="129"/>
      <c r="CV39" s="99"/>
      <c r="CW39" s="129"/>
      <c r="CX39" s="129"/>
      <c r="CY39" s="99"/>
      <c r="CZ39" s="100"/>
      <c r="DB39" s="129" t="s">
        <v>47</v>
      </c>
      <c r="DC39" s="129"/>
      <c r="DD39" s="129"/>
      <c r="DE39" s="99"/>
      <c r="DF39" s="129"/>
      <c r="DG39" s="129"/>
      <c r="DH39" s="99"/>
      <c r="DI39" s="129"/>
      <c r="DJ39" s="129"/>
      <c r="DK39" s="99"/>
      <c r="DL39" s="129"/>
      <c r="DM39" s="129"/>
      <c r="DN39" s="99"/>
      <c r="DO39" s="129"/>
      <c r="DP39" s="129"/>
      <c r="DQ39" s="99"/>
      <c r="DR39" s="129"/>
      <c r="DS39" s="129"/>
      <c r="DT39" s="99"/>
      <c r="DU39" s="100"/>
    </row>
    <row r="40" spans="1:125" s="120" customFormat="1" x14ac:dyDescent="0.2">
      <c r="A40" s="129" t="s">
        <v>48</v>
      </c>
      <c r="B40" s="129"/>
      <c r="C40" s="129"/>
      <c r="D40" s="99"/>
      <c r="E40" s="129"/>
      <c r="F40" s="129"/>
      <c r="G40" s="99"/>
      <c r="H40" s="129"/>
      <c r="I40" s="129"/>
      <c r="J40" s="99"/>
      <c r="K40" s="129"/>
      <c r="L40" s="129"/>
      <c r="M40" s="99"/>
      <c r="N40" s="129"/>
      <c r="O40" s="129"/>
      <c r="P40" s="99"/>
      <c r="Q40" s="129"/>
      <c r="R40" s="129"/>
      <c r="S40" s="99"/>
      <c r="T40" s="100"/>
      <c r="V40" s="129" t="s">
        <v>48</v>
      </c>
      <c r="W40" s="129"/>
      <c r="X40" s="129"/>
      <c r="Y40" s="99"/>
      <c r="Z40" s="129"/>
      <c r="AA40" s="129"/>
      <c r="AB40" s="99"/>
      <c r="AC40" s="129"/>
      <c r="AD40" s="129"/>
      <c r="AE40" s="99"/>
      <c r="AF40" s="129"/>
      <c r="AG40" s="129"/>
      <c r="AH40" s="99"/>
      <c r="AI40" s="129"/>
      <c r="AJ40" s="129"/>
      <c r="AK40" s="99"/>
      <c r="AL40" s="129"/>
      <c r="AM40" s="129"/>
      <c r="AN40" s="99"/>
      <c r="AO40" s="99"/>
      <c r="AQ40" s="129" t="s">
        <v>48</v>
      </c>
      <c r="AR40" s="129"/>
      <c r="AS40" s="129"/>
      <c r="AT40" s="99"/>
      <c r="AU40" s="129"/>
      <c r="AV40" s="129"/>
      <c r="AW40" s="99"/>
      <c r="AX40" s="129"/>
      <c r="AY40" s="129"/>
      <c r="AZ40" s="99"/>
      <c r="BA40" s="129"/>
      <c r="BB40" s="129"/>
      <c r="BC40" s="99"/>
      <c r="BD40" s="129"/>
      <c r="BE40" s="129"/>
      <c r="BF40" s="99"/>
      <c r="BG40" s="129"/>
      <c r="BH40" s="129"/>
      <c r="BI40" s="99"/>
      <c r="BJ40" s="100"/>
      <c r="BL40" s="129" t="s">
        <v>48</v>
      </c>
      <c r="BM40" s="129"/>
      <c r="BN40" s="129"/>
      <c r="BO40" s="99"/>
      <c r="BP40" s="129"/>
      <c r="BQ40" s="129"/>
      <c r="BR40" s="99"/>
      <c r="BS40" s="129"/>
      <c r="BT40" s="129"/>
      <c r="BU40" s="99"/>
      <c r="BV40" s="129"/>
      <c r="BW40" s="129"/>
      <c r="BX40" s="99"/>
      <c r="BY40" s="129"/>
      <c r="BZ40" s="129"/>
      <c r="CA40" s="99"/>
      <c r="CB40" s="129"/>
      <c r="CC40" s="129"/>
      <c r="CD40" s="99"/>
      <c r="CE40" s="100"/>
      <c r="CG40" s="129" t="s">
        <v>48</v>
      </c>
      <c r="CH40" s="129"/>
      <c r="CI40" s="129"/>
      <c r="CJ40" s="99"/>
      <c r="CK40" s="129"/>
      <c r="CL40" s="129"/>
      <c r="CM40" s="99"/>
      <c r="CN40" s="129"/>
      <c r="CO40" s="129"/>
      <c r="CP40" s="99"/>
      <c r="CQ40" s="129"/>
      <c r="CR40" s="129"/>
      <c r="CS40" s="99"/>
      <c r="CT40" s="129"/>
      <c r="CU40" s="129"/>
      <c r="CV40" s="99"/>
      <c r="CW40" s="129"/>
      <c r="CX40" s="129"/>
      <c r="CY40" s="99"/>
      <c r="CZ40" s="100"/>
      <c r="DB40" s="129" t="s">
        <v>48</v>
      </c>
      <c r="DC40" s="129"/>
      <c r="DD40" s="129"/>
      <c r="DE40" s="99"/>
      <c r="DF40" s="129"/>
      <c r="DG40" s="129"/>
      <c r="DH40" s="99"/>
      <c r="DI40" s="129"/>
      <c r="DJ40" s="129"/>
      <c r="DK40" s="99"/>
      <c r="DL40" s="129"/>
      <c r="DM40" s="129"/>
      <c r="DN40" s="99"/>
      <c r="DO40" s="129"/>
      <c r="DP40" s="129"/>
      <c r="DQ40" s="99"/>
      <c r="DR40" s="129"/>
      <c r="DS40" s="129"/>
      <c r="DT40" s="99"/>
      <c r="DU40" s="100"/>
    </row>
  </sheetData>
  <mergeCells count="36">
    <mergeCell ref="B2:D2"/>
    <mergeCell ref="E2:G2"/>
    <mergeCell ref="H2:J2"/>
    <mergeCell ref="K2:M2"/>
    <mergeCell ref="N2:P2"/>
    <mergeCell ref="Q2:S2"/>
    <mergeCell ref="W2:Y2"/>
    <mergeCell ref="Z2:AB2"/>
    <mergeCell ref="AC2:AE2"/>
    <mergeCell ref="AF2:AH2"/>
    <mergeCell ref="AI2:AK2"/>
    <mergeCell ref="AL2:AN2"/>
    <mergeCell ref="AR2:AT2"/>
    <mergeCell ref="AU2:AW2"/>
    <mergeCell ref="AX2:AZ2"/>
    <mergeCell ref="BA2:BC2"/>
    <mergeCell ref="BD2:BF2"/>
    <mergeCell ref="BG2:BI2"/>
    <mergeCell ref="BM2:BO2"/>
    <mergeCell ref="BP2:BR2"/>
    <mergeCell ref="BS2:BU2"/>
    <mergeCell ref="BV2:BX2"/>
    <mergeCell ref="BY2:CA2"/>
    <mergeCell ref="CB2:CD2"/>
    <mergeCell ref="CH2:CJ2"/>
    <mergeCell ref="CK2:CM2"/>
    <mergeCell ref="CN2:CP2"/>
    <mergeCell ref="CQ2:CS2"/>
    <mergeCell ref="CT2:CV2"/>
    <mergeCell ref="CW2:CY2"/>
    <mergeCell ref="DR2:DT2"/>
    <mergeCell ref="DC2:DE2"/>
    <mergeCell ref="DF2:DH2"/>
    <mergeCell ref="DI2:DK2"/>
    <mergeCell ref="DL2:DN2"/>
    <mergeCell ref="DO2:DQ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U40"/>
  <sheetViews>
    <sheetView zoomScale="80" zoomScaleNormal="80" workbookViewId="0">
      <selection activeCell="DT26" activeCellId="5" sqref="DE26:DE28 DH25:DH28 DK25:DK28 DN25:DN28 DQ25:DQ28 DT26:DT28"/>
    </sheetView>
  </sheetViews>
  <sheetFormatPr defaultColWidth="8.85546875" defaultRowHeight="12.75" x14ac:dyDescent="0.2"/>
  <cols>
    <col min="1" max="1" width="30.7109375" style="139" customWidth="1"/>
    <col min="2" max="20" width="9" style="139" bestFit="1" customWidth="1"/>
    <col min="21" max="21" width="8.85546875" style="139"/>
    <col min="22" max="22" width="30.7109375" style="139" customWidth="1"/>
    <col min="23" max="40" width="9" style="139" bestFit="1" customWidth="1"/>
    <col min="41" max="41" width="9.42578125" style="139" bestFit="1" customWidth="1"/>
    <col min="42" max="42" width="8.85546875" style="139"/>
    <col min="43" max="43" width="30.7109375" style="139" customWidth="1"/>
    <col min="44" max="61" width="9" style="139" bestFit="1" customWidth="1"/>
    <col min="62" max="62" width="9.7109375" style="139" bestFit="1" customWidth="1"/>
    <col min="63" max="63" width="8.85546875" style="139"/>
    <col min="64" max="64" width="30.7109375" style="139" customWidth="1"/>
    <col min="65" max="83" width="9" style="139" bestFit="1" customWidth="1"/>
    <col min="84" max="84" width="8.85546875" style="139"/>
    <col min="85" max="85" width="30.7109375" style="139" customWidth="1"/>
    <col min="86" max="104" width="9" style="139" bestFit="1" customWidth="1"/>
    <col min="105" max="105" width="8.85546875" style="139"/>
    <col min="106" max="106" width="30.7109375" style="139" customWidth="1"/>
    <col min="107" max="125" width="9" style="139" bestFit="1" customWidth="1"/>
    <col min="126" max="16384" width="8.85546875" style="139"/>
  </cols>
  <sheetData>
    <row r="1" spans="1:125" s="120" customFormat="1" x14ac:dyDescent="0.2">
      <c r="A1" s="120" t="s">
        <v>193</v>
      </c>
      <c r="D1" s="74"/>
      <c r="G1" s="74"/>
      <c r="J1" s="74"/>
      <c r="M1" s="74"/>
      <c r="P1" s="74"/>
      <c r="S1" s="74"/>
      <c r="T1" s="75"/>
      <c r="V1" s="120" t="s">
        <v>194</v>
      </c>
      <c r="Y1" s="74"/>
      <c r="AB1" s="74"/>
      <c r="AE1" s="74"/>
      <c r="AH1" s="74"/>
      <c r="AK1" s="74"/>
      <c r="AN1" s="74"/>
      <c r="AO1" s="74"/>
      <c r="AQ1" s="120" t="s">
        <v>195</v>
      </c>
      <c r="AT1" s="74"/>
      <c r="AW1" s="74"/>
      <c r="AZ1" s="74"/>
      <c r="BC1" s="74"/>
      <c r="BF1" s="74"/>
      <c r="BI1" s="74"/>
      <c r="BJ1" s="75"/>
      <c r="BL1" s="120" t="s">
        <v>196</v>
      </c>
      <c r="BO1" s="74"/>
      <c r="BR1" s="74"/>
      <c r="BU1" s="74"/>
      <c r="BX1" s="74"/>
      <c r="CA1" s="74"/>
      <c r="CD1" s="74"/>
      <c r="CE1" s="75"/>
      <c r="CG1" s="120" t="s">
        <v>197</v>
      </c>
      <c r="CJ1" s="74"/>
      <c r="CM1" s="74"/>
      <c r="CP1" s="74"/>
      <c r="CS1" s="74"/>
      <c r="CV1" s="74"/>
      <c r="CY1" s="74"/>
      <c r="CZ1" s="75"/>
      <c r="DB1" s="120" t="s">
        <v>198</v>
      </c>
      <c r="DE1" s="74"/>
      <c r="DH1" s="74"/>
      <c r="DK1" s="74"/>
      <c r="DN1" s="74"/>
      <c r="DQ1" s="74"/>
      <c r="DT1" s="74"/>
      <c r="DU1" s="75"/>
    </row>
    <row r="2" spans="1:125" s="120" customFormat="1" x14ac:dyDescent="0.2">
      <c r="A2" s="76" t="s">
        <v>54</v>
      </c>
      <c r="B2" s="153" t="s">
        <v>1</v>
      </c>
      <c r="C2" s="154"/>
      <c r="D2" s="155"/>
      <c r="E2" s="154" t="s">
        <v>2</v>
      </c>
      <c r="F2" s="154"/>
      <c r="G2" s="154"/>
      <c r="H2" s="154" t="s">
        <v>3</v>
      </c>
      <c r="I2" s="154"/>
      <c r="J2" s="154"/>
      <c r="K2" s="154" t="s">
        <v>4</v>
      </c>
      <c r="L2" s="154"/>
      <c r="M2" s="154"/>
      <c r="N2" s="154" t="s">
        <v>5</v>
      </c>
      <c r="O2" s="154"/>
      <c r="P2" s="154"/>
      <c r="Q2" s="153" t="s">
        <v>6</v>
      </c>
      <c r="R2" s="154"/>
      <c r="S2" s="155"/>
      <c r="T2" s="79" t="s">
        <v>7</v>
      </c>
      <c r="V2" s="76" t="s">
        <v>54</v>
      </c>
      <c r="W2" s="153" t="s">
        <v>1</v>
      </c>
      <c r="X2" s="154"/>
      <c r="Y2" s="155"/>
      <c r="Z2" s="154" t="s">
        <v>2</v>
      </c>
      <c r="AA2" s="154"/>
      <c r="AB2" s="154"/>
      <c r="AC2" s="154" t="s">
        <v>3</v>
      </c>
      <c r="AD2" s="154"/>
      <c r="AE2" s="154"/>
      <c r="AF2" s="154" t="s">
        <v>4</v>
      </c>
      <c r="AG2" s="154"/>
      <c r="AH2" s="154"/>
      <c r="AI2" s="154" t="s">
        <v>5</v>
      </c>
      <c r="AJ2" s="154"/>
      <c r="AK2" s="154"/>
      <c r="AL2" s="153" t="s">
        <v>6</v>
      </c>
      <c r="AM2" s="154"/>
      <c r="AN2" s="155"/>
      <c r="AO2" s="79" t="s">
        <v>7</v>
      </c>
      <c r="AQ2" s="76" t="s">
        <v>54</v>
      </c>
      <c r="AR2" s="153" t="s">
        <v>1</v>
      </c>
      <c r="AS2" s="154"/>
      <c r="AT2" s="155"/>
      <c r="AU2" s="154" t="s">
        <v>2</v>
      </c>
      <c r="AV2" s="154"/>
      <c r="AW2" s="154"/>
      <c r="AX2" s="154" t="s">
        <v>3</v>
      </c>
      <c r="AY2" s="154"/>
      <c r="AZ2" s="154"/>
      <c r="BA2" s="154" t="s">
        <v>4</v>
      </c>
      <c r="BB2" s="154"/>
      <c r="BC2" s="154"/>
      <c r="BD2" s="154" t="s">
        <v>5</v>
      </c>
      <c r="BE2" s="154"/>
      <c r="BF2" s="154"/>
      <c r="BG2" s="153" t="s">
        <v>6</v>
      </c>
      <c r="BH2" s="154"/>
      <c r="BI2" s="155"/>
      <c r="BJ2" s="79" t="s">
        <v>7</v>
      </c>
      <c r="BL2" s="76" t="s">
        <v>54</v>
      </c>
      <c r="BM2" s="153" t="s">
        <v>1</v>
      </c>
      <c r="BN2" s="154"/>
      <c r="BO2" s="155"/>
      <c r="BP2" s="154" t="s">
        <v>2</v>
      </c>
      <c r="BQ2" s="154"/>
      <c r="BR2" s="154"/>
      <c r="BS2" s="154" t="s">
        <v>3</v>
      </c>
      <c r="BT2" s="154"/>
      <c r="BU2" s="154"/>
      <c r="BV2" s="154" t="s">
        <v>4</v>
      </c>
      <c r="BW2" s="154"/>
      <c r="BX2" s="154"/>
      <c r="BY2" s="154" t="s">
        <v>5</v>
      </c>
      <c r="BZ2" s="154"/>
      <c r="CA2" s="154"/>
      <c r="CB2" s="153" t="s">
        <v>6</v>
      </c>
      <c r="CC2" s="154"/>
      <c r="CD2" s="155"/>
      <c r="CE2" s="79" t="s">
        <v>7</v>
      </c>
      <c r="CG2" s="76" t="s">
        <v>54</v>
      </c>
      <c r="CH2" s="153" t="s">
        <v>1</v>
      </c>
      <c r="CI2" s="154"/>
      <c r="CJ2" s="155"/>
      <c r="CK2" s="154" t="s">
        <v>2</v>
      </c>
      <c r="CL2" s="154"/>
      <c r="CM2" s="154"/>
      <c r="CN2" s="154" t="s">
        <v>3</v>
      </c>
      <c r="CO2" s="154"/>
      <c r="CP2" s="154"/>
      <c r="CQ2" s="154" t="s">
        <v>4</v>
      </c>
      <c r="CR2" s="154"/>
      <c r="CS2" s="154"/>
      <c r="CT2" s="154" t="s">
        <v>5</v>
      </c>
      <c r="CU2" s="154"/>
      <c r="CV2" s="154"/>
      <c r="CW2" s="153" t="s">
        <v>6</v>
      </c>
      <c r="CX2" s="154"/>
      <c r="CY2" s="155"/>
      <c r="CZ2" s="79" t="s">
        <v>7</v>
      </c>
      <c r="DB2" s="76" t="s">
        <v>54</v>
      </c>
      <c r="DC2" s="153" t="s">
        <v>1</v>
      </c>
      <c r="DD2" s="154"/>
      <c r="DE2" s="155"/>
      <c r="DF2" s="154" t="s">
        <v>2</v>
      </c>
      <c r="DG2" s="154"/>
      <c r="DH2" s="154"/>
      <c r="DI2" s="154" t="s">
        <v>3</v>
      </c>
      <c r="DJ2" s="154"/>
      <c r="DK2" s="154"/>
      <c r="DL2" s="154" t="s">
        <v>4</v>
      </c>
      <c r="DM2" s="154"/>
      <c r="DN2" s="154"/>
      <c r="DO2" s="154" t="s">
        <v>5</v>
      </c>
      <c r="DP2" s="154"/>
      <c r="DQ2" s="154"/>
      <c r="DR2" s="153" t="s">
        <v>6</v>
      </c>
      <c r="DS2" s="154"/>
      <c r="DT2" s="155"/>
      <c r="DU2" s="79" t="s">
        <v>7</v>
      </c>
    </row>
    <row r="3" spans="1:125" s="120" customFormat="1" ht="15" x14ac:dyDescent="0.2">
      <c r="A3" s="80" t="s">
        <v>8</v>
      </c>
      <c r="B3" s="81"/>
      <c r="C3" s="82" t="s">
        <v>267</v>
      </c>
      <c r="D3" s="83" t="s">
        <v>9</v>
      </c>
      <c r="E3" s="82"/>
      <c r="F3" s="82" t="s">
        <v>267</v>
      </c>
      <c r="G3" s="84" t="s">
        <v>9</v>
      </c>
      <c r="H3" s="82"/>
      <c r="I3" s="82" t="s">
        <v>267</v>
      </c>
      <c r="J3" s="84" t="s">
        <v>9</v>
      </c>
      <c r="K3" s="82"/>
      <c r="L3" s="82" t="s">
        <v>267</v>
      </c>
      <c r="M3" s="84" t="s">
        <v>9</v>
      </c>
      <c r="N3" s="82"/>
      <c r="O3" s="82" t="s">
        <v>267</v>
      </c>
      <c r="P3" s="84" t="s">
        <v>9</v>
      </c>
      <c r="Q3" s="81"/>
      <c r="R3" s="82" t="s">
        <v>267</v>
      </c>
      <c r="S3" s="83" t="s">
        <v>9</v>
      </c>
      <c r="T3" s="84"/>
      <c r="V3" s="80" t="s">
        <v>8</v>
      </c>
      <c r="W3" s="81"/>
      <c r="X3" s="82" t="s">
        <v>267</v>
      </c>
      <c r="Y3" s="83" t="s">
        <v>9</v>
      </c>
      <c r="Z3" s="82"/>
      <c r="AA3" s="82" t="s">
        <v>267</v>
      </c>
      <c r="AB3" s="84" t="s">
        <v>9</v>
      </c>
      <c r="AC3" s="82"/>
      <c r="AD3" s="82" t="s">
        <v>267</v>
      </c>
      <c r="AE3" s="84" t="s">
        <v>9</v>
      </c>
      <c r="AF3" s="82"/>
      <c r="AG3" s="82" t="s">
        <v>267</v>
      </c>
      <c r="AH3" s="84" t="s">
        <v>9</v>
      </c>
      <c r="AI3" s="82"/>
      <c r="AJ3" s="82" t="s">
        <v>267</v>
      </c>
      <c r="AK3" s="84" t="s">
        <v>9</v>
      </c>
      <c r="AL3" s="81"/>
      <c r="AM3" s="82" t="s">
        <v>267</v>
      </c>
      <c r="AN3" s="83" t="s">
        <v>9</v>
      </c>
      <c r="AO3" s="84"/>
      <c r="AQ3" s="80" t="s">
        <v>8</v>
      </c>
      <c r="AR3" s="81"/>
      <c r="AS3" s="82" t="s">
        <v>267</v>
      </c>
      <c r="AT3" s="83" t="s">
        <v>9</v>
      </c>
      <c r="AU3" s="82"/>
      <c r="AV3" s="82" t="s">
        <v>267</v>
      </c>
      <c r="AW3" s="84" t="s">
        <v>9</v>
      </c>
      <c r="AX3" s="82"/>
      <c r="AY3" s="82" t="s">
        <v>267</v>
      </c>
      <c r="AZ3" s="84" t="s">
        <v>9</v>
      </c>
      <c r="BA3" s="82"/>
      <c r="BB3" s="82" t="s">
        <v>267</v>
      </c>
      <c r="BC3" s="84" t="s">
        <v>9</v>
      </c>
      <c r="BD3" s="82"/>
      <c r="BE3" s="82" t="s">
        <v>267</v>
      </c>
      <c r="BF3" s="84" t="s">
        <v>9</v>
      </c>
      <c r="BG3" s="81"/>
      <c r="BH3" s="82" t="s">
        <v>267</v>
      </c>
      <c r="BI3" s="83" t="s">
        <v>9</v>
      </c>
      <c r="BJ3" s="84"/>
      <c r="BL3" s="80" t="s">
        <v>8</v>
      </c>
      <c r="BM3" s="81"/>
      <c r="BN3" s="82" t="s">
        <v>267</v>
      </c>
      <c r="BO3" s="83" t="s">
        <v>9</v>
      </c>
      <c r="BP3" s="82"/>
      <c r="BQ3" s="82" t="s">
        <v>267</v>
      </c>
      <c r="BR3" s="84" t="s">
        <v>9</v>
      </c>
      <c r="BS3" s="82"/>
      <c r="BT3" s="82" t="s">
        <v>267</v>
      </c>
      <c r="BU3" s="84" t="s">
        <v>9</v>
      </c>
      <c r="BV3" s="82"/>
      <c r="BW3" s="82" t="s">
        <v>267</v>
      </c>
      <c r="BX3" s="84" t="s">
        <v>9</v>
      </c>
      <c r="BY3" s="82"/>
      <c r="BZ3" s="82" t="s">
        <v>267</v>
      </c>
      <c r="CA3" s="84" t="s">
        <v>9</v>
      </c>
      <c r="CB3" s="81"/>
      <c r="CC3" s="82" t="s">
        <v>267</v>
      </c>
      <c r="CD3" s="83" t="s">
        <v>9</v>
      </c>
      <c r="CE3" s="84"/>
      <c r="CG3" s="80" t="s">
        <v>8</v>
      </c>
      <c r="CH3" s="81"/>
      <c r="CI3" s="82" t="s">
        <v>267</v>
      </c>
      <c r="CJ3" s="83" t="s">
        <v>9</v>
      </c>
      <c r="CK3" s="82"/>
      <c r="CL3" s="82" t="s">
        <v>267</v>
      </c>
      <c r="CM3" s="84" t="s">
        <v>9</v>
      </c>
      <c r="CN3" s="82"/>
      <c r="CO3" s="82" t="s">
        <v>267</v>
      </c>
      <c r="CP3" s="84" t="s">
        <v>9</v>
      </c>
      <c r="CQ3" s="82"/>
      <c r="CR3" s="82" t="s">
        <v>267</v>
      </c>
      <c r="CS3" s="84" t="s">
        <v>9</v>
      </c>
      <c r="CT3" s="82"/>
      <c r="CU3" s="82" t="s">
        <v>267</v>
      </c>
      <c r="CV3" s="84" t="s">
        <v>9</v>
      </c>
      <c r="CW3" s="81"/>
      <c r="CX3" s="82" t="s">
        <v>267</v>
      </c>
      <c r="CY3" s="83" t="s">
        <v>9</v>
      </c>
      <c r="CZ3" s="84"/>
      <c r="DB3" s="80" t="s">
        <v>8</v>
      </c>
      <c r="DC3" s="81"/>
      <c r="DD3" s="82" t="s">
        <v>267</v>
      </c>
      <c r="DE3" s="83" t="s">
        <v>9</v>
      </c>
      <c r="DF3" s="82"/>
      <c r="DG3" s="82" t="s">
        <v>267</v>
      </c>
      <c r="DH3" s="84" t="s">
        <v>9</v>
      </c>
      <c r="DI3" s="82"/>
      <c r="DJ3" s="82" t="s">
        <v>267</v>
      </c>
      <c r="DK3" s="84" t="s">
        <v>9</v>
      </c>
      <c r="DL3" s="82"/>
      <c r="DM3" s="82" t="s">
        <v>267</v>
      </c>
      <c r="DN3" s="84" t="s">
        <v>9</v>
      </c>
      <c r="DO3" s="82"/>
      <c r="DP3" s="82" t="s">
        <v>267</v>
      </c>
      <c r="DQ3" s="84" t="s">
        <v>9</v>
      </c>
      <c r="DR3" s="81"/>
      <c r="DS3" s="82" t="s">
        <v>267</v>
      </c>
      <c r="DT3" s="83" t="s">
        <v>9</v>
      </c>
      <c r="DU3" s="84"/>
    </row>
    <row r="4" spans="1:125" s="120" customFormat="1" x14ac:dyDescent="0.2">
      <c r="A4" s="85"/>
      <c r="B4" s="86"/>
      <c r="C4" s="85">
        <v>364.72572300000002</v>
      </c>
      <c r="D4" s="87">
        <v>100</v>
      </c>
      <c r="E4" s="85"/>
      <c r="F4" s="85">
        <v>230.960601</v>
      </c>
      <c r="G4" s="88">
        <v>63.324461762736703</v>
      </c>
      <c r="H4" s="85"/>
      <c r="I4" s="85">
        <v>113.41807799999999</v>
      </c>
      <c r="J4" s="88">
        <v>31.0968135362364</v>
      </c>
      <c r="K4" s="85"/>
      <c r="L4" s="85">
        <v>1.4985440000000001</v>
      </c>
      <c r="M4" s="88">
        <v>0.41086874478551699</v>
      </c>
      <c r="N4" s="85"/>
      <c r="O4" s="85">
        <v>18.848500000000001</v>
      </c>
      <c r="P4" s="88">
        <v>5.1678559562414002</v>
      </c>
      <c r="Q4" s="86"/>
      <c r="R4" s="85">
        <v>364.72572300000002</v>
      </c>
      <c r="S4" s="87">
        <v>100</v>
      </c>
      <c r="T4" s="84"/>
      <c r="V4" s="85"/>
      <c r="W4" s="86"/>
      <c r="X4" s="85">
        <v>364.72572300000002</v>
      </c>
      <c r="Y4" s="87">
        <v>100</v>
      </c>
      <c r="Z4" s="85"/>
      <c r="AA4" s="85">
        <v>230.960601</v>
      </c>
      <c r="AB4" s="88">
        <v>63.324461762736703</v>
      </c>
      <c r="AC4" s="85"/>
      <c r="AD4" s="85">
        <v>113.41807799999999</v>
      </c>
      <c r="AE4" s="88">
        <v>31.0968135362364</v>
      </c>
      <c r="AF4" s="85"/>
      <c r="AG4" s="85">
        <v>1.4985440000000001</v>
      </c>
      <c r="AH4" s="88">
        <v>0.41086874478551699</v>
      </c>
      <c r="AI4" s="85"/>
      <c r="AJ4" s="85">
        <v>18.848500000000001</v>
      </c>
      <c r="AK4" s="88">
        <v>5.1678559562414002</v>
      </c>
      <c r="AL4" s="86"/>
      <c r="AM4" s="85">
        <v>364.72572300000002</v>
      </c>
      <c r="AN4" s="87">
        <v>100</v>
      </c>
      <c r="AO4" s="88"/>
      <c r="AQ4" s="85"/>
      <c r="AR4" s="86"/>
      <c r="AS4" s="85">
        <v>364.72572300000002</v>
      </c>
      <c r="AT4" s="87">
        <v>100</v>
      </c>
      <c r="AU4" s="85"/>
      <c r="AV4" s="85">
        <v>230.960601</v>
      </c>
      <c r="AW4" s="88">
        <v>63.324461762736703</v>
      </c>
      <c r="AX4" s="85"/>
      <c r="AY4" s="85">
        <v>113.41807799999999</v>
      </c>
      <c r="AZ4" s="88">
        <v>31.0968135362364</v>
      </c>
      <c r="BA4" s="85"/>
      <c r="BB4" s="85">
        <v>1.4985440000000001</v>
      </c>
      <c r="BC4" s="88">
        <v>0.41086874478551699</v>
      </c>
      <c r="BD4" s="85"/>
      <c r="BE4" s="85">
        <v>18.848500000000001</v>
      </c>
      <c r="BF4" s="88">
        <v>5.1678559562414002</v>
      </c>
      <c r="BG4" s="86"/>
      <c r="BH4" s="85">
        <v>364.72572300000002</v>
      </c>
      <c r="BI4" s="87">
        <v>100</v>
      </c>
      <c r="BJ4" s="84"/>
      <c r="BL4" s="85"/>
      <c r="BM4" s="86"/>
      <c r="BN4" s="85">
        <v>364.72572300000002</v>
      </c>
      <c r="BO4" s="87">
        <v>100</v>
      </c>
      <c r="BP4" s="85"/>
      <c r="BQ4" s="85">
        <v>230.960601</v>
      </c>
      <c r="BR4" s="88">
        <v>63.324461762736703</v>
      </c>
      <c r="BS4" s="85"/>
      <c r="BT4" s="85">
        <v>113.41807799999999</v>
      </c>
      <c r="BU4" s="88">
        <v>31.0968135362364</v>
      </c>
      <c r="BV4" s="85"/>
      <c r="BW4" s="85">
        <v>1.4985440000000001</v>
      </c>
      <c r="BX4" s="88">
        <v>0.41086874478551699</v>
      </c>
      <c r="BY4" s="85"/>
      <c r="BZ4" s="85">
        <v>18.848500000000001</v>
      </c>
      <c r="CA4" s="88">
        <v>5.1678559562414002</v>
      </c>
      <c r="CB4" s="86"/>
      <c r="CC4" s="85">
        <v>364.72572300000002</v>
      </c>
      <c r="CD4" s="87">
        <v>100</v>
      </c>
      <c r="CE4" s="84"/>
      <c r="CG4" s="85"/>
      <c r="CH4" s="86"/>
      <c r="CI4" s="85">
        <v>364.72572300000002</v>
      </c>
      <c r="CJ4" s="87">
        <v>100</v>
      </c>
      <c r="CK4" s="85"/>
      <c r="CL4" s="85">
        <v>230.960601</v>
      </c>
      <c r="CM4" s="88">
        <v>63.324461762736703</v>
      </c>
      <c r="CN4" s="85"/>
      <c r="CO4" s="85">
        <v>113.41807799999999</v>
      </c>
      <c r="CP4" s="88">
        <v>31.0968135362364</v>
      </c>
      <c r="CQ4" s="85"/>
      <c r="CR4" s="85">
        <v>1.4985440000000001</v>
      </c>
      <c r="CS4" s="88">
        <v>0.41086874478551699</v>
      </c>
      <c r="CT4" s="85"/>
      <c r="CU4" s="85">
        <v>18.848500000000001</v>
      </c>
      <c r="CV4" s="88">
        <v>5.1678559562414002</v>
      </c>
      <c r="CW4" s="86"/>
      <c r="CX4" s="85">
        <v>364.72572300000002</v>
      </c>
      <c r="CY4" s="87">
        <v>100</v>
      </c>
      <c r="CZ4" s="84"/>
      <c r="DB4" s="85"/>
      <c r="DC4" s="86"/>
      <c r="DD4" s="85">
        <v>364.72572300000002</v>
      </c>
      <c r="DE4" s="87">
        <v>100</v>
      </c>
      <c r="DF4" s="85"/>
      <c r="DG4" s="85">
        <v>230.960601</v>
      </c>
      <c r="DH4" s="88">
        <v>63.324461762736703</v>
      </c>
      <c r="DI4" s="85"/>
      <c r="DJ4" s="85">
        <v>113.41807799999999</v>
      </c>
      <c r="DK4" s="88">
        <v>31.0968135362364</v>
      </c>
      <c r="DL4" s="85"/>
      <c r="DM4" s="85">
        <v>1.4985440000000001</v>
      </c>
      <c r="DN4" s="88">
        <v>0.41086874478551699</v>
      </c>
      <c r="DO4" s="85"/>
      <c r="DP4" s="85">
        <v>18.848500000000001</v>
      </c>
      <c r="DQ4" s="88">
        <v>5.1678559562414002</v>
      </c>
      <c r="DR4" s="86"/>
      <c r="DS4" s="85">
        <v>364.72572300000002</v>
      </c>
      <c r="DT4" s="87">
        <v>100</v>
      </c>
      <c r="DU4" s="84"/>
    </row>
    <row r="5" spans="1:125" s="120" customFormat="1" x14ac:dyDescent="0.2">
      <c r="A5" s="76" t="s">
        <v>10</v>
      </c>
      <c r="B5" s="77" t="s">
        <v>11</v>
      </c>
      <c r="C5" s="78" t="s">
        <v>12</v>
      </c>
      <c r="D5" s="89" t="s">
        <v>9</v>
      </c>
      <c r="E5" s="78" t="s">
        <v>11</v>
      </c>
      <c r="F5" s="78" t="s">
        <v>12</v>
      </c>
      <c r="G5" s="79" t="s">
        <v>9</v>
      </c>
      <c r="H5" s="78" t="s">
        <v>11</v>
      </c>
      <c r="I5" s="78" t="s">
        <v>12</v>
      </c>
      <c r="J5" s="79" t="s">
        <v>9</v>
      </c>
      <c r="K5" s="78" t="s">
        <v>11</v>
      </c>
      <c r="L5" s="78" t="s">
        <v>12</v>
      </c>
      <c r="M5" s="79" t="s">
        <v>9</v>
      </c>
      <c r="N5" s="78" t="s">
        <v>11</v>
      </c>
      <c r="O5" s="78" t="s">
        <v>12</v>
      </c>
      <c r="P5" s="79" t="s">
        <v>9</v>
      </c>
      <c r="Q5" s="77" t="s">
        <v>11</v>
      </c>
      <c r="R5" s="78" t="s">
        <v>12</v>
      </c>
      <c r="S5" s="89" t="s">
        <v>9</v>
      </c>
      <c r="T5" s="79" t="s">
        <v>9</v>
      </c>
      <c r="V5" s="76" t="s">
        <v>10</v>
      </c>
      <c r="W5" s="77" t="s">
        <v>11</v>
      </c>
      <c r="X5" s="78" t="s">
        <v>12</v>
      </c>
      <c r="Y5" s="89" t="s">
        <v>9</v>
      </c>
      <c r="Z5" s="78" t="s">
        <v>11</v>
      </c>
      <c r="AA5" s="78" t="s">
        <v>12</v>
      </c>
      <c r="AB5" s="79" t="s">
        <v>9</v>
      </c>
      <c r="AC5" s="78" t="s">
        <v>11</v>
      </c>
      <c r="AD5" s="78" t="s">
        <v>12</v>
      </c>
      <c r="AE5" s="79" t="s">
        <v>9</v>
      </c>
      <c r="AF5" s="78" t="s">
        <v>11</v>
      </c>
      <c r="AG5" s="78" t="s">
        <v>12</v>
      </c>
      <c r="AH5" s="79" t="s">
        <v>9</v>
      </c>
      <c r="AI5" s="78" t="s">
        <v>11</v>
      </c>
      <c r="AJ5" s="78" t="s">
        <v>12</v>
      </c>
      <c r="AK5" s="79" t="s">
        <v>9</v>
      </c>
      <c r="AL5" s="77" t="s">
        <v>11</v>
      </c>
      <c r="AM5" s="78" t="s">
        <v>12</v>
      </c>
      <c r="AN5" s="89" t="s">
        <v>9</v>
      </c>
      <c r="AO5" s="79" t="s">
        <v>9</v>
      </c>
      <c r="AQ5" s="76" t="s">
        <v>10</v>
      </c>
      <c r="AR5" s="77" t="s">
        <v>11</v>
      </c>
      <c r="AS5" s="78" t="s">
        <v>12</v>
      </c>
      <c r="AT5" s="89" t="s">
        <v>9</v>
      </c>
      <c r="AU5" s="78" t="s">
        <v>11</v>
      </c>
      <c r="AV5" s="78" t="s">
        <v>12</v>
      </c>
      <c r="AW5" s="79" t="s">
        <v>9</v>
      </c>
      <c r="AX5" s="78" t="s">
        <v>11</v>
      </c>
      <c r="AY5" s="78" t="s">
        <v>12</v>
      </c>
      <c r="AZ5" s="79" t="s">
        <v>9</v>
      </c>
      <c r="BA5" s="78" t="s">
        <v>11</v>
      </c>
      <c r="BB5" s="78" t="s">
        <v>12</v>
      </c>
      <c r="BC5" s="79" t="s">
        <v>9</v>
      </c>
      <c r="BD5" s="78" t="s">
        <v>11</v>
      </c>
      <c r="BE5" s="78" t="s">
        <v>12</v>
      </c>
      <c r="BF5" s="79" t="s">
        <v>9</v>
      </c>
      <c r="BG5" s="77" t="s">
        <v>11</v>
      </c>
      <c r="BH5" s="78" t="s">
        <v>12</v>
      </c>
      <c r="BI5" s="89" t="s">
        <v>9</v>
      </c>
      <c r="BJ5" s="79" t="s">
        <v>9</v>
      </c>
      <c r="BL5" s="76" t="s">
        <v>10</v>
      </c>
      <c r="BM5" s="77" t="s">
        <v>11</v>
      </c>
      <c r="BN5" s="78" t="s">
        <v>12</v>
      </c>
      <c r="BO5" s="89" t="s">
        <v>9</v>
      </c>
      <c r="BP5" s="78" t="s">
        <v>11</v>
      </c>
      <c r="BQ5" s="78" t="s">
        <v>12</v>
      </c>
      <c r="BR5" s="79" t="s">
        <v>9</v>
      </c>
      <c r="BS5" s="78" t="s">
        <v>11</v>
      </c>
      <c r="BT5" s="78" t="s">
        <v>12</v>
      </c>
      <c r="BU5" s="79" t="s">
        <v>9</v>
      </c>
      <c r="BV5" s="78" t="s">
        <v>11</v>
      </c>
      <c r="BW5" s="78" t="s">
        <v>12</v>
      </c>
      <c r="BX5" s="79" t="s">
        <v>9</v>
      </c>
      <c r="BY5" s="78" t="s">
        <v>11</v>
      </c>
      <c r="BZ5" s="78" t="s">
        <v>12</v>
      </c>
      <c r="CA5" s="79" t="s">
        <v>9</v>
      </c>
      <c r="CB5" s="77" t="s">
        <v>11</v>
      </c>
      <c r="CC5" s="78" t="s">
        <v>12</v>
      </c>
      <c r="CD5" s="89" t="s">
        <v>9</v>
      </c>
      <c r="CE5" s="79" t="s">
        <v>9</v>
      </c>
      <c r="CG5" s="76" t="s">
        <v>10</v>
      </c>
      <c r="CH5" s="77" t="s">
        <v>11</v>
      </c>
      <c r="CI5" s="78" t="s">
        <v>12</v>
      </c>
      <c r="CJ5" s="89" t="s">
        <v>9</v>
      </c>
      <c r="CK5" s="78" t="s">
        <v>11</v>
      </c>
      <c r="CL5" s="78" t="s">
        <v>12</v>
      </c>
      <c r="CM5" s="79" t="s">
        <v>9</v>
      </c>
      <c r="CN5" s="78" t="s">
        <v>11</v>
      </c>
      <c r="CO5" s="78" t="s">
        <v>12</v>
      </c>
      <c r="CP5" s="79" t="s">
        <v>9</v>
      </c>
      <c r="CQ5" s="78" t="s">
        <v>11</v>
      </c>
      <c r="CR5" s="78" t="s">
        <v>12</v>
      </c>
      <c r="CS5" s="79" t="s">
        <v>9</v>
      </c>
      <c r="CT5" s="78" t="s">
        <v>11</v>
      </c>
      <c r="CU5" s="78" t="s">
        <v>12</v>
      </c>
      <c r="CV5" s="79" t="s">
        <v>9</v>
      </c>
      <c r="CW5" s="77" t="s">
        <v>11</v>
      </c>
      <c r="CX5" s="78" t="s">
        <v>12</v>
      </c>
      <c r="CY5" s="89" t="s">
        <v>9</v>
      </c>
      <c r="CZ5" s="79" t="s">
        <v>9</v>
      </c>
      <c r="DB5" s="76" t="s">
        <v>10</v>
      </c>
      <c r="DC5" s="77" t="s">
        <v>11</v>
      </c>
      <c r="DD5" s="78" t="s">
        <v>12</v>
      </c>
      <c r="DE5" s="89" t="s">
        <v>9</v>
      </c>
      <c r="DF5" s="78" t="s">
        <v>11</v>
      </c>
      <c r="DG5" s="78" t="s">
        <v>12</v>
      </c>
      <c r="DH5" s="79" t="s">
        <v>9</v>
      </c>
      <c r="DI5" s="78" t="s">
        <v>11</v>
      </c>
      <c r="DJ5" s="78" t="s">
        <v>12</v>
      </c>
      <c r="DK5" s="79" t="s">
        <v>9</v>
      </c>
      <c r="DL5" s="78" t="s">
        <v>11</v>
      </c>
      <c r="DM5" s="78" t="s">
        <v>12</v>
      </c>
      <c r="DN5" s="79" t="s">
        <v>9</v>
      </c>
      <c r="DO5" s="78" t="s">
        <v>11</v>
      </c>
      <c r="DP5" s="78" t="s">
        <v>12</v>
      </c>
      <c r="DQ5" s="79" t="s">
        <v>9</v>
      </c>
      <c r="DR5" s="77" t="s">
        <v>11</v>
      </c>
      <c r="DS5" s="78" t="s">
        <v>12</v>
      </c>
      <c r="DT5" s="89" t="s">
        <v>9</v>
      </c>
      <c r="DU5" s="79" t="s">
        <v>9</v>
      </c>
    </row>
    <row r="6" spans="1:125" s="120" customFormat="1" ht="15" x14ac:dyDescent="0.2">
      <c r="A6" s="76" t="s">
        <v>13</v>
      </c>
      <c r="B6" s="77" t="s">
        <v>175</v>
      </c>
      <c r="C6" s="78" t="s">
        <v>172</v>
      </c>
      <c r="D6" s="89"/>
      <c r="E6" s="77" t="s">
        <v>175</v>
      </c>
      <c r="F6" s="78" t="s">
        <v>172</v>
      </c>
      <c r="G6" s="79"/>
      <c r="H6" s="78" t="s">
        <v>175</v>
      </c>
      <c r="I6" s="78" t="s">
        <v>172</v>
      </c>
      <c r="J6" s="79"/>
      <c r="K6" s="78" t="s">
        <v>175</v>
      </c>
      <c r="L6" s="78" t="s">
        <v>172</v>
      </c>
      <c r="M6" s="79"/>
      <c r="N6" s="78" t="s">
        <v>175</v>
      </c>
      <c r="O6" s="78" t="s">
        <v>172</v>
      </c>
      <c r="P6" s="79"/>
      <c r="Q6" s="77" t="s">
        <v>175</v>
      </c>
      <c r="R6" s="78" t="s">
        <v>172</v>
      </c>
      <c r="S6" s="89"/>
      <c r="T6" s="90"/>
      <c r="V6" s="76" t="s">
        <v>49</v>
      </c>
      <c r="W6" s="77" t="s">
        <v>175</v>
      </c>
      <c r="X6" s="78" t="s">
        <v>172</v>
      </c>
      <c r="Y6" s="89"/>
      <c r="Z6" s="77" t="s">
        <v>175</v>
      </c>
      <c r="AA6" s="78" t="s">
        <v>172</v>
      </c>
      <c r="AB6" s="79"/>
      <c r="AC6" s="78" t="s">
        <v>175</v>
      </c>
      <c r="AD6" s="78" t="s">
        <v>172</v>
      </c>
      <c r="AE6" s="79"/>
      <c r="AF6" s="78" t="s">
        <v>175</v>
      </c>
      <c r="AG6" s="78" t="s">
        <v>172</v>
      </c>
      <c r="AH6" s="79"/>
      <c r="AI6" s="78" t="s">
        <v>175</v>
      </c>
      <c r="AJ6" s="78" t="s">
        <v>172</v>
      </c>
      <c r="AK6" s="79"/>
      <c r="AL6" s="77" t="s">
        <v>175</v>
      </c>
      <c r="AM6" s="78" t="s">
        <v>172</v>
      </c>
      <c r="AN6" s="89"/>
      <c r="AO6" s="79"/>
      <c r="AQ6" s="76" t="s">
        <v>50</v>
      </c>
      <c r="AR6" s="77" t="s">
        <v>175</v>
      </c>
      <c r="AS6" s="78" t="s">
        <v>172</v>
      </c>
      <c r="AT6" s="89"/>
      <c r="AU6" s="77" t="s">
        <v>175</v>
      </c>
      <c r="AV6" s="78" t="s">
        <v>172</v>
      </c>
      <c r="AW6" s="79"/>
      <c r="AX6" s="78" t="s">
        <v>175</v>
      </c>
      <c r="AY6" s="78" t="s">
        <v>172</v>
      </c>
      <c r="AZ6" s="79"/>
      <c r="BA6" s="78" t="s">
        <v>175</v>
      </c>
      <c r="BB6" s="78" t="s">
        <v>172</v>
      </c>
      <c r="BC6" s="79"/>
      <c r="BD6" s="78" t="s">
        <v>175</v>
      </c>
      <c r="BE6" s="78" t="s">
        <v>172</v>
      </c>
      <c r="BF6" s="79"/>
      <c r="BG6" s="77" t="s">
        <v>175</v>
      </c>
      <c r="BH6" s="78" t="s">
        <v>172</v>
      </c>
      <c r="BI6" s="89"/>
      <c r="BJ6" s="90"/>
      <c r="BL6" s="76" t="s">
        <v>51</v>
      </c>
      <c r="BM6" s="77" t="s">
        <v>175</v>
      </c>
      <c r="BN6" s="78" t="s">
        <v>172</v>
      </c>
      <c r="BO6" s="89"/>
      <c r="BP6" s="77" t="s">
        <v>175</v>
      </c>
      <c r="BQ6" s="78" t="s">
        <v>172</v>
      </c>
      <c r="BR6" s="79"/>
      <c r="BS6" s="78" t="s">
        <v>175</v>
      </c>
      <c r="BT6" s="78" t="s">
        <v>172</v>
      </c>
      <c r="BU6" s="79"/>
      <c r="BV6" s="78" t="s">
        <v>175</v>
      </c>
      <c r="BW6" s="78" t="s">
        <v>172</v>
      </c>
      <c r="BX6" s="79"/>
      <c r="BY6" s="78" t="s">
        <v>175</v>
      </c>
      <c r="BZ6" s="78" t="s">
        <v>172</v>
      </c>
      <c r="CA6" s="79"/>
      <c r="CB6" s="77" t="s">
        <v>175</v>
      </c>
      <c r="CC6" s="78" t="s">
        <v>172</v>
      </c>
      <c r="CD6" s="89"/>
      <c r="CE6" s="90"/>
      <c r="CG6" s="76" t="s">
        <v>52</v>
      </c>
      <c r="CH6" s="77" t="s">
        <v>175</v>
      </c>
      <c r="CI6" s="78" t="s">
        <v>172</v>
      </c>
      <c r="CJ6" s="89"/>
      <c r="CK6" s="77" t="s">
        <v>175</v>
      </c>
      <c r="CL6" s="78" t="s">
        <v>172</v>
      </c>
      <c r="CM6" s="79"/>
      <c r="CN6" s="78" t="s">
        <v>175</v>
      </c>
      <c r="CO6" s="78" t="s">
        <v>172</v>
      </c>
      <c r="CP6" s="79"/>
      <c r="CQ6" s="78" t="s">
        <v>175</v>
      </c>
      <c r="CR6" s="78" t="s">
        <v>172</v>
      </c>
      <c r="CS6" s="79"/>
      <c r="CT6" s="78" t="s">
        <v>175</v>
      </c>
      <c r="CU6" s="78" t="s">
        <v>172</v>
      </c>
      <c r="CV6" s="79"/>
      <c r="CW6" s="77" t="s">
        <v>175</v>
      </c>
      <c r="CX6" s="78" t="s">
        <v>172</v>
      </c>
      <c r="CY6" s="89"/>
      <c r="CZ6" s="90"/>
      <c r="DB6" s="76" t="s">
        <v>53</v>
      </c>
      <c r="DC6" s="77" t="s">
        <v>175</v>
      </c>
      <c r="DD6" s="78" t="s">
        <v>172</v>
      </c>
      <c r="DE6" s="89"/>
      <c r="DF6" s="77" t="s">
        <v>175</v>
      </c>
      <c r="DG6" s="78" t="s">
        <v>172</v>
      </c>
      <c r="DH6" s="79"/>
      <c r="DI6" s="78" t="s">
        <v>175</v>
      </c>
      <c r="DJ6" s="78" t="s">
        <v>172</v>
      </c>
      <c r="DK6" s="79"/>
      <c r="DL6" s="78" t="s">
        <v>175</v>
      </c>
      <c r="DM6" s="78" t="s">
        <v>172</v>
      </c>
      <c r="DN6" s="79"/>
      <c r="DO6" s="78" t="s">
        <v>175</v>
      </c>
      <c r="DP6" s="78" t="s">
        <v>172</v>
      </c>
      <c r="DQ6" s="79"/>
      <c r="DR6" s="77" t="s">
        <v>175</v>
      </c>
      <c r="DS6" s="78" t="s">
        <v>172</v>
      </c>
      <c r="DT6" s="89"/>
      <c r="DU6" s="90"/>
    </row>
    <row r="7" spans="1:125" s="120" customFormat="1" x14ac:dyDescent="0.2">
      <c r="A7" s="91" t="s">
        <v>14</v>
      </c>
      <c r="B7" s="123">
        <v>289.53425266751998</v>
      </c>
      <c r="C7" s="124">
        <v>793.84105482332598</v>
      </c>
      <c r="D7" s="92"/>
      <c r="E7" s="124"/>
      <c r="F7" s="124"/>
      <c r="G7" s="93"/>
      <c r="H7" s="124"/>
      <c r="I7" s="124"/>
      <c r="J7" s="93"/>
      <c r="K7" s="124"/>
      <c r="L7" s="124"/>
      <c r="M7" s="93"/>
      <c r="N7" s="124"/>
      <c r="O7" s="124"/>
      <c r="P7" s="93"/>
      <c r="Q7" s="123">
        <v>289.53429999999997</v>
      </c>
      <c r="R7" s="124">
        <v>793.84118459887202</v>
      </c>
      <c r="S7" s="92"/>
      <c r="T7" s="94">
        <v>-1.6347797113249699E-5</v>
      </c>
      <c r="V7" s="91" t="s">
        <v>14</v>
      </c>
      <c r="W7" s="123">
        <v>306.10299198467999</v>
      </c>
      <c r="X7" s="124">
        <v>839.26899771936303</v>
      </c>
      <c r="Y7" s="92"/>
      <c r="Z7" s="124"/>
      <c r="AA7" s="124"/>
      <c r="AB7" s="93"/>
      <c r="AC7" s="124"/>
      <c r="AD7" s="124"/>
      <c r="AE7" s="93"/>
      <c r="AF7" s="124"/>
      <c r="AG7" s="124"/>
      <c r="AH7" s="93"/>
      <c r="AI7" s="124"/>
      <c r="AJ7" s="124"/>
      <c r="AK7" s="93"/>
      <c r="AL7" s="123">
        <v>306.10300000000001</v>
      </c>
      <c r="AM7" s="124">
        <v>839.26901969565802</v>
      </c>
      <c r="AN7" s="92"/>
      <c r="AO7" s="94">
        <v>-2.6185041984111699E-6</v>
      </c>
      <c r="AQ7" s="91" t="s">
        <v>14</v>
      </c>
      <c r="AR7" s="123">
        <v>428.76968754877998</v>
      </c>
      <c r="AS7" s="124">
        <v>1175.5948662518099</v>
      </c>
      <c r="AT7" s="92"/>
      <c r="AU7" s="124"/>
      <c r="AV7" s="124"/>
      <c r="AW7" s="93"/>
      <c r="AX7" s="124"/>
      <c r="AY7" s="124"/>
      <c r="AZ7" s="93"/>
      <c r="BA7" s="124"/>
      <c r="BB7" s="124"/>
      <c r="BC7" s="93"/>
      <c r="BD7" s="124"/>
      <c r="BE7" s="124"/>
      <c r="BF7" s="93"/>
      <c r="BG7" s="123">
        <v>428.7697</v>
      </c>
      <c r="BH7" s="124">
        <v>1175.5949003904</v>
      </c>
      <c r="BI7" s="92"/>
      <c r="BJ7" s="94">
        <v>-2.90394118386443E-6</v>
      </c>
      <c r="BL7" s="91" t="s">
        <v>14</v>
      </c>
      <c r="BM7" s="123">
        <v>285.81447148427998</v>
      </c>
      <c r="BN7" s="124">
        <v>783.64220964003698</v>
      </c>
      <c r="BO7" s="92"/>
      <c r="BP7" s="124"/>
      <c r="BQ7" s="124"/>
      <c r="BR7" s="93"/>
      <c r="BS7" s="124"/>
      <c r="BT7" s="124"/>
      <c r="BU7" s="93"/>
      <c r="BV7" s="124"/>
      <c r="BW7" s="124"/>
      <c r="BX7" s="93"/>
      <c r="BY7" s="124"/>
      <c r="BZ7" s="124"/>
      <c r="CA7" s="93"/>
      <c r="CB7" s="123">
        <v>285.81450000000001</v>
      </c>
      <c r="CC7" s="124">
        <v>783.64228782404803</v>
      </c>
      <c r="CD7" s="92"/>
      <c r="CE7" s="94">
        <v>-9.9770025776767106E-6</v>
      </c>
      <c r="CG7" s="91" t="s">
        <v>14</v>
      </c>
      <c r="CH7" s="123">
        <v>348.99764892719998</v>
      </c>
      <c r="CI7" s="124">
        <v>956.87698157554996</v>
      </c>
      <c r="CJ7" s="92"/>
      <c r="CK7" s="124"/>
      <c r="CL7" s="124"/>
      <c r="CM7" s="93"/>
      <c r="CN7" s="124"/>
      <c r="CO7" s="124"/>
      <c r="CP7" s="93"/>
      <c r="CQ7" s="124"/>
      <c r="CR7" s="124"/>
      <c r="CS7" s="93"/>
      <c r="CT7" s="124"/>
      <c r="CU7" s="124"/>
      <c r="CV7" s="93"/>
      <c r="CW7" s="123">
        <v>348.99759999999998</v>
      </c>
      <c r="CX7" s="124">
        <v>956.87684742762201</v>
      </c>
      <c r="CY7" s="92"/>
      <c r="CZ7" s="94">
        <v>1.40193514545223E-5</v>
      </c>
      <c r="DB7" s="91" t="s">
        <v>14</v>
      </c>
      <c r="DC7" s="123">
        <v>376.11436987399998</v>
      </c>
      <c r="DD7" s="124">
        <v>1031.22523626884</v>
      </c>
      <c r="DE7" s="92"/>
      <c r="DF7" s="124"/>
      <c r="DG7" s="124"/>
      <c r="DH7" s="93"/>
      <c r="DI7" s="124"/>
      <c r="DJ7" s="124"/>
      <c r="DK7" s="93"/>
      <c r="DL7" s="124"/>
      <c r="DM7" s="124"/>
      <c r="DN7" s="93"/>
      <c r="DO7" s="124"/>
      <c r="DP7" s="124"/>
      <c r="DQ7" s="93"/>
      <c r="DR7" s="123">
        <v>376.11439999999999</v>
      </c>
      <c r="DS7" s="124">
        <v>1031.2253188678999</v>
      </c>
      <c r="DT7" s="92"/>
      <c r="DU7" s="94">
        <v>-8.0097969923925897E-6</v>
      </c>
    </row>
    <row r="8" spans="1:125" s="120" customFormat="1" x14ac:dyDescent="0.2">
      <c r="A8" s="125" t="s">
        <v>15</v>
      </c>
      <c r="B8" s="128">
        <v>289.53425266751998</v>
      </c>
      <c r="C8" s="125">
        <v>793.84105482332598</v>
      </c>
      <c r="D8" s="95">
        <v>100</v>
      </c>
      <c r="E8" s="125">
        <v>183.30528989999999</v>
      </c>
      <c r="F8" s="125">
        <v>502.58393730019401</v>
      </c>
      <c r="G8" s="96">
        <v>63.310398756341399</v>
      </c>
      <c r="H8" s="125">
        <v>90.135791600000005</v>
      </c>
      <c r="I8" s="125">
        <v>247.133080876777</v>
      </c>
      <c r="J8" s="96">
        <v>31.1313051114216</v>
      </c>
      <c r="K8" s="125">
        <v>1.1361958999999999</v>
      </c>
      <c r="L8" s="125">
        <v>3.1152063820845499</v>
      </c>
      <c r="M8" s="96">
        <v>0.39242192919561902</v>
      </c>
      <c r="N8" s="125">
        <v>14.956975267520001</v>
      </c>
      <c r="O8" s="125">
        <v>41.008830264269598</v>
      </c>
      <c r="P8" s="96">
        <v>5.1658742030413602</v>
      </c>
      <c r="Q8" s="128">
        <v>289.53429999999997</v>
      </c>
      <c r="R8" s="125">
        <v>793.84118459887202</v>
      </c>
      <c r="S8" s="95">
        <v>100</v>
      </c>
      <c r="T8" s="97">
        <v>-1.6347797113249699E-5</v>
      </c>
      <c r="V8" s="125" t="s">
        <v>15</v>
      </c>
      <c r="W8" s="128">
        <v>306.10299198467999</v>
      </c>
      <c r="X8" s="125">
        <v>839.26899771936303</v>
      </c>
      <c r="Y8" s="95">
        <v>100</v>
      </c>
      <c r="Z8" s="125">
        <v>193.60841239999999</v>
      </c>
      <c r="AA8" s="125">
        <v>530.83289768404995</v>
      </c>
      <c r="AB8" s="96">
        <v>63.249434820842801</v>
      </c>
      <c r="AC8" s="125">
        <v>95.381912700000001</v>
      </c>
      <c r="AD8" s="125">
        <v>261.516823972407</v>
      </c>
      <c r="AE8" s="96">
        <v>31.160072001117101</v>
      </c>
      <c r="AF8" s="125">
        <v>1.2160682</v>
      </c>
      <c r="AG8" s="125">
        <v>3.3341991620371698</v>
      </c>
      <c r="AH8" s="96">
        <v>0.39727419588922602</v>
      </c>
      <c r="AI8" s="125">
        <v>15.8965986846801</v>
      </c>
      <c r="AJ8" s="125">
        <v>43.585076900869197</v>
      </c>
      <c r="AK8" s="96">
        <v>5.1932189821508503</v>
      </c>
      <c r="AL8" s="128">
        <v>306.10300000000001</v>
      </c>
      <c r="AM8" s="125">
        <v>839.26901969565802</v>
      </c>
      <c r="AN8" s="95">
        <v>100</v>
      </c>
      <c r="AO8" s="97">
        <v>-2.6185041984111699E-6</v>
      </c>
      <c r="AQ8" s="125" t="s">
        <v>15</v>
      </c>
      <c r="AR8" s="128">
        <v>428.76968754877998</v>
      </c>
      <c r="AS8" s="125">
        <v>1175.5948662518099</v>
      </c>
      <c r="AT8" s="95">
        <v>100</v>
      </c>
      <c r="AU8" s="125">
        <v>270.9694346</v>
      </c>
      <c r="AV8" s="125">
        <v>742.94029050427002</v>
      </c>
      <c r="AW8" s="96">
        <v>63.1969662195797</v>
      </c>
      <c r="AX8" s="125">
        <v>134.05443750000001</v>
      </c>
      <c r="AY8" s="125">
        <v>367.54862365438402</v>
      </c>
      <c r="AZ8" s="96">
        <v>31.2649054709001</v>
      </c>
      <c r="BA8" s="125">
        <v>1.6716257000000001</v>
      </c>
      <c r="BB8" s="125">
        <v>4.5832404861666403</v>
      </c>
      <c r="BC8" s="96">
        <v>0.38986564315132999</v>
      </c>
      <c r="BD8" s="125">
        <v>22.0741897487801</v>
      </c>
      <c r="BE8" s="125">
        <v>60.522711606990498</v>
      </c>
      <c r="BF8" s="96">
        <v>5.1482626663688196</v>
      </c>
      <c r="BG8" s="128">
        <v>428.7697</v>
      </c>
      <c r="BH8" s="125">
        <v>1175.5949003904</v>
      </c>
      <c r="BI8" s="95">
        <v>100</v>
      </c>
      <c r="BJ8" s="97">
        <v>-2.90394118386443E-6</v>
      </c>
      <c r="BL8" s="125" t="s">
        <v>15</v>
      </c>
      <c r="BM8" s="128">
        <v>285.81447148427998</v>
      </c>
      <c r="BN8" s="125">
        <v>783.64220964003698</v>
      </c>
      <c r="BO8" s="95">
        <v>100</v>
      </c>
      <c r="BP8" s="125">
        <v>180.16540029999999</v>
      </c>
      <c r="BQ8" s="125">
        <v>493.97503093029701</v>
      </c>
      <c r="BR8" s="96">
        <v>63.035786594140099</v>
      </c>
      <c r="BS8" s="125">
        <v>89.869283999999993</v>
      </c>
      <c r="BT8" s="125">
        <v>246.402373983367</v>
      </c>
      <c r="BU8" s="96">
        <v>31.4432238274341</v>
      </c>
      <c r="BV8" s="125">
        <v>1.1039772000000001</v>
      </c>
      <c r="BW8" s="125">
        <v>3.0268695909885102</v>
      </c>
      <c r="BX8" s="96">
        <v>0.38625657905524202</v>
      </c>
      <c r="BY8" s="125">
        <v>14.675809984280001</v>
      </c>
      <c r="BZ8" s="125">
        <v>40.2379351353839</v>
      </c>
      <c r="CA8" s="96">
        <v>5.1347329993706001</v>
      </c>
      <c r="CB8" s="128">
        <v>285.81450000000001</v>
      </c>
      <c r="CC8" s="125">
        <v>783.64228782404803</v>
      </c>
      <c r="CD8" s="95">
        <v>100</v>
      </c>
      <c r="CE8" s="97">
        <v>-9.9770025776767106E-6</v>
      </c>
      <c r="CG8" s="125" t="s">
        <v>15</v>
      </c>
      <c r="CH8" s="128">
        <v>348.99764892719998</v>
      </c>
      <c r="CI8" s="125">
        <v>956.87698157554996</v>
      </c>
      <c r="CJ8" s="95">
        <v>100</v>
      </c>
      <c r="CK8" s="125">
        <v>220.17204820000001</v>
      </c>
      <c r="CL8" s="125">
        <v>603.66471108482801</v>
      </c>
      <c r="CM8" s="96">
        <v>63.086971753763102</v>
      </c>
      <c r="CN8" s="125">
        <v>109.53172720000001</v>
      </c>
      <c r="CO8" s="125">
        <v>300.31259188154399</v>
      </c>
      <c r="CP8" s="96">
        <v>31.3846604802911</v>
      </c>
      <c r="CQ8" s="125">
        <v>1.3500380999999999</v>
      </c>
      <c r="CR8" s="125">
        <v>3.7015160019300302</v>
      </c>
      <c r="CS8" s="96">
        <v>0.38683300708470197</v>
      </c>
      <c r="CT8" s="125">
        <v>17.943835427200099</v>
      </c>
      <c r="CU8" s="125">
        <v>49.198162607248001</v>
      </c>
      <c r="CV8" s="96">
        <v>5.1415347588611198</v>
      </c>
      <c r="CW8" s="128">
        <v>348.99759999999998</v>
      </c>
      <c r="CX8" s="125">
        <v>956.87684742762201</v>
      </c>
      <c r="CY8" s="95">
        <v>100</v>
      </c>
      <c r="CZ8" s="97">
        <v>1.40193514545223E-5</v>
      </c>
      <c r="DB8" s="125" t="s">
        <v>15</v>
      </c>
      <c r="DC8" s="128">
        <v>376.11436987399998</v>
      </c>
      <c r="DD8" s="125">
        <v>1031.22523626884</v>
      </c>
      <c r="DE8" s="95">
        <v>100</v>
      </c>
      <c r="DF8" s="125">
        <v>237.3847725</v>
      </c>
      <c r="DG8" s="125">
        <v>650.85832320085603</v>
      </c>
      <c r="DH8" s="96">
        <v>63.115049972572102</v>
      </c>
      <c r="DI8" s="125">
        <v>117.9653169</v>
      </c>
      <c r="DJ8" s="125">
        <v>323.43569279866801</v>
      </c>
      <c r="DK8" s="96">
        <v>31.364214278629898</v>
      </c>
      <c r="DL8" s="125">
        <v>1.4522386</v>
      </c>
      <c r="DM8" s="125">
        <v>3.9817279353230601</v>
      </c>
      <c r="DN8" s="96">
        <v>0.38611622323457301</v>
      </c>
      <c r="DO8" s="125">
        <v>19.312041874000101</v>
      </c>
      <c r="DP8" s="125">
        <v>52.949492333997199</v>
      </c>
      <c r="DQ8" s="96">
        <v>5.13461952556339</v>
      </c>
      <c r="DR8" s="128">
        <v>376.11439999999999</v>
      </c>
      <c r="DS8" s="125">
        <v>1031.2253188678999</v>
      </c>
      <c r="DT8" s="95">
        <v>100</v>
      </c>
      <c r="DU8" s="97">
        <v>-8.0097969923925897E-6</v>
      </c>
    </row>
    <row r="9" spans="1:125" s="120" customFormat="1" x14ac:dyDescent="0.2">
      <c r="A9" s="125" t="s">
        <v>16</v>
      </c>
      <c r="B9" s="128">
        <v>0</v>
      </c>
      <c r="C9" s="125">
        <v>0</v>
      </c>
      <c r="D9" s="95">
        <v>0</v>
      </c>
      <c r="E9" s="125"/>
      <c r="F9" s="125"/>
      <c r="G9" s="96"/>
      <c r="H9" s="125"/>
      <c r="I9" s="125"/>
      <c r="J9" s="96"/>
      <c r="K9" s="125"/>
      <c r="L9" s="125"/>
      <c r="M9" s="96"/>
      <c r="N9" s="125"/>
      <c r="O9" s="125"/>
      <c r="P9" s="96"/>
      <c r="Q9" s="128">
        <v>0</v>
      </c>
      <c r="R9" s="125">
        <v>0</v>
      </c>
      <c r="S9" s="95">
        <f>(Q9/Q7)*100</f>
        <v>0</v>
      </c>
      <c r="T9" s="140" t="s">
        <v>18</v>
      </c>
      <c r="V9" s="125" t="s">
        <v>16</v>
      </c>
      <c r="W9" s="128">
        <v>0</v>
      </c>
      <c r="X9" s="125">
        <v>0</v>
      </c>
      <c r="Y9" s="95">
        <v>0</v>
      </c>
      <c r="Z9" s="125"/>
      <c r="AA9" s="125"/>
      <c r="AB9" s="96"/>
      <c r="AC9" s="125"/>
      <c r="AD9" s="125"/>
      <c r="AE9" s="96"/>
      <c r="AF9" s="125"/>
      <c r="AG9" s="125"/>
      <c r="AH9" s="96"/>
      <c r="AI9" s="125"/>
      <c r="AJ9" s="125"/>
      <c r="AK9" s="96"/>
      <c r="AL9" s="128">
        <v>0</v>
      </c>
      <c r="AM9" s="125">
        <v>0</v>
      </c>
      <c r="AN9" s="95">
        <f>(AL9/AL7)*100</f>
        <v>0</v>
      </c>
      <c r="AO9" s="140" t="s">
        <v>18</v>
      </c>
      <c r="AQ9" s="125" t="s">
        <v>16</v>
      </c>
      <c r="AR9" s="128">
        <v>0</v>
      </c>
      <c r="AS9" s="125">
        <v>0</v>
      </c>
      <c r="AT9" s="95">
        <v>0</v>
      </c>
      <c r="AU9" s="125"/>
      <c r="AV9" s="125"/>
      <c r="AW9" s="96"/>
      <c r="AX9" s="125"/>
      <c r="AY9" s="125"/>
      <c r="AZ9" s="96"/>
      <c r="BA9" s="125"/>
      <c r="BB9" s="125"/>
      <c r="BC9" s="96"/>
      <c r="BD9" s="125"/>
      <c r="BE9" s="125"/>
      <c r="BF9" s="96"/>
      <c r="BG9" s="128">
        <v>0</v>
      </c>
      <c r="BH9" s="125">
        <v>0</v>
      </c>
      <c r="BI9" s="95">
        <f>(BG9/BG7)*100</f>
        <v>0</v>
      </c>
      <c r="BJ9" s="140" t="s">
        <v>18</v>
      </c>
      <c r="BL9" s="125" t="s">
        <v>16</v>
      </c>
      <c r="BM9" s="128">
        <v>0</v>
      </c>
      <c r="BN9" s="125">
        <v>0</v>
      </c>
      <c r="BO9" s="95">
        <v>0</v>
      </c>
      <c r="BP9" s="125"/>
      <c r="BQ9" s="125"/>
      <c r="BR9" s="96"/>
      <c r="BS9" s="125"/>
      <c r="BT9" s="125"/>
      <c r="BU9" s="96"/>
      <c r="BV9" s="125"/>
      <c r="BW9" s="125"/>
      <c r="BX9" s="96"/>
      <c r="BY9" s="125"/>
      <c r="BZ9" s="125"/>
      <c r="CA9" s="96"/>
      <c r="CB9" s="128">
        <v>0</v>
      </c>
      <c r="CC9" s="125">
        <v>0</v>
      </c>
      <c r="CD9" s="95">
        <f>(CB9/CB7)*100</f>
        <v>0</v>
      </c>
      <c r="CE9" s="140" t="s">
        <v>18</v>
      </c>
      <c r="CG9" s="125" t="s">
        <v>16</v>
      </c>
      <c r="CH9" s="128">
        <v>0</v>
      </c>
      <c r="CI9" s="125">
        <v>0</v>
      </c>
      <c r="CJ9" s="95">
        <v>0</v>
      </c>
      <c r="CK9" s="125"/>
      <c r="CL9" s="125"/>
      <c r="CM9" s="96"/>
      <c r="CN9" s="125"/>
      <c r="CO9" s="125"/>
      <c r="CP9" s="96"/>
      <c r="CQ9" s="125"/>
      <c r="CR9" s="125"/>
      <c r="CS9" s="96"/>
      <c r="CT9" s="125"/>
      <c r="CU9" s="125"/>
      <c r="CV9" s="96"/>
      <c r="CW9" s="128">
        <v>0</v>
      </c>
      <c r="CX9" s="125">
        <v>0</v>
      </c>
      <c r="CY9" s="95">
        <f>(CW9/CW7)*100</f>
        <v>0</v>
      </c>
      <c r="CZ9" s="140" t="s">
        <v>18</v>
      </c>
      <c r="DB9" s="125" t="s">
        <v>16</v>
      </c>
      <c r="DC9" s="128">
        <v>0</v>
      </c>
      <c r="DD9" s="125">
        <v>0</v>
      </c>
      <c r="DE9" s="95">
        <v>0</v>
      </c>
      <c r="DF9" s="125"/>
      <c r="DG9" s="125"/>
      <c r="DH9" s="96"/>
      <c r="DI9" s="125"/>
      <c r="DJ9" s="125"/>
      <c r="DK9" s="96"/>
      <c r="DL9" s="125"/>
      <c r="DM9" s="125"/>
      <c r="DN9" s="96"/>
      <c r="DO9" s="125"/>
      <c r="DP9" s="125"/>
      <c r="DQ9" s="96"/>
      <c r="DR9" s="128">
        <v>0</v>
      </c>
      <c r="DS9" s="125">
        <v>0</v>
      </c>
      <c r="DT9" s="95">
        <f>(DR9/DR7)*100</f>
        <v>0</v>
      </c>
      <c r="DU9" s="140" t="s">
        <v>18</v>
      </c>
    </row>
    <row r="10" spans="1:125" s="120" customFormat="1" ht="14.25" x14ac:dyDescent="0.25">
      <c r="A10" s="129" t="s">
        <v>17</v>
      </c>
      <c r="B10" s="132">
        <v>0</v>
      </c>
      <c r="C10" s="129">
        <v>0</v>
      </c>
      <c r="D10" s="98">
        <v>0</v>
      </c>
      <c r="E10" s="129"/>
      <c r="F10" s="129"/>
      <c r="G10" s="99"/>
      <c r="H10" s="129"/>
      <c r="I10" s="129"/>
      <c r="J10" s="99"/>
      <c r="K10" s="129"/>
      <c r="L10" s="129"/>
      <c r="M10" s="99"/>
      <c r="N10" s="129"/>
      <c r="O10" s="129"/>
      <c r="P10" s="99"/>
      <c r="Q10" s="132">
        <v>0</v>
      </c>
      <c r="R10" s="129">
        <v>0</v>
      </c>
      <c r="S10" s="98">
        <v>0</v>
      </c>
      <c r="T10" s="100" t="s">
        <v>18</v>
      </c>
      <c r="V10" s="129" t="s">
        <v>17</v>
      </c>
      <c r="W10" s="132">
        <v>0</v>
      </c>
      <c r="X10" s="129">
        <v>0</v>
      </c>
      <c r="Y10" s="98">
        <v>0</v>
      </c>
      <c r="Z10" s="129"/>
      <c r="AA10" s="129"/>
      <c r="AB10" s="99"/>
      <c r="AC10" s="129"/>
      <c r="AD10" s="129"/>
      <c r="AE10" s="99"/>
      <c r="AF10" s="129"/>
      <c r="AG10" s="129"/>
      <c r="AH10" s="99"/>
      <c r="AI10" s="129"/>
      <c r="AJ10" s="129"/>
      <c r="AK10" s="99"/>
      <c r="AL10" s="132">
        <v>0</v>
      </c>
      <c r="AM10" s="129">
        <v>0</v>
      </c>
      <c r="AN10" s="98">
        <v>0</v>
      </c>
      <c r="AO10" s="100" t="s">
        <v>18</v>
      </c>
      <c r="AQ10" s="129" t="s">
        <v>17</v>
      </c>
      <c r="AR10" s="132">
        <v>0</v>
      </c>
      <c r="AS10" s="129">
        <v>0</v>
      </c>
      <c r="AT10" s="98">
        <v>0</v>
      </c>
      <c r="AU10" s="129"/>
      <c r="AV10" s="129"/>
      <c r="AW10" s="99"/>
      <c r="AX10" s="129"/>
      <c r="AY10" s="129"/>
      <c r="AZ10" s="99"/>
      <c r="BA10" s="129"/>
      <c r="BB10" s="129"/>
      <c r="BC10" s="99"/>
      <c r="BD10" s="129"/>
      <c r="BE10" s="129"/>
      <c r="BF10" s="99"/>
      <c r="BG10" s="132">
        <v>0</v>
      </c>
      <c r="BH10" s="129">
        <v>0</v>
      </c>
      <c r="BI10" s="98">
        <v>0</v>
      </c>
      <c r="BJ10" s="100" t="s">
        <v>18</v>
      </c>
      <c r="BL10" s="129" t="s">
        <v>17</v>
      </c>
      <c r="BM10" s="132">
        <v>0</v>
      </c>
      <c r="BN10" s="129">
        <v>0</v>
      </c>
      <c r="BO10" s="98">
        <v>0</v>
      </c>
      <c r="BP10" s="129"/>
      <c r="BQ10" s="129"/>
      <c r="BR10" s="99"/>
      <c r="BS10" s="129"/>
      <c r="BT10" s="129"/>
      <c r="BU10" s="99"/>
      <c r="BV10" s="129"/>
      <c r="BW10" s="129"/>
      <c r="BX10" s="99"/>
      <c r="BY10" s="129"/>
      <c r="BZ10" s="129"/>
      <c r="CA10" s="99"/>
      <c r="CB10" s="132">
        <v>0</v>
      </c>
      <c r="CC10" s="129">
        <v>0</v>
      </c>
      <c r="CD10" s="98">
        <v>0</v>
      </c>
      <c r="CE10" s="100" t="s">
        <v>18</v>
      </c>
      <c r="CG10" s="129" t="s">
        <v>17</v>
      </c>
      <c r="CH10" s="132">
        <v>0</v>
      </c>
      <c r="CI10" s="129">
        <v>0</v>
      </c>
      <c r="CJ10" s="98">
        <v>0</v>
      </c>
      <c r="CK10" s="129"/>
      <c r="CL10" s="129"/>
      <c r="CM10" s="99"/>
      <c r="CN10" s="129"/>
      <c r="CO10" s="129"/>
      <c r="CP10" s="99"/>
      <c r="CQ10" s="129"/>
      <c r="CR10" s="129"/>
      <c r="CS10" s="99"/>
      <c r="CT10" s="129"/>
      <c r="CU10" s="129"/>
      <c r="CV10" s="99"/>
      <c r="CW10" s="132">
        <v>0</v>
      </c>
      <c r="CX10" s="129">
        <v>0</v>
      </c>
      <c r="CY10" s="98">
        <v>0</v>
      </c>
      <c r="CZ10" s="100" t="s">
        <v>18</v>
      </c>
      <c r="DB10" s="129" t="s">
        <v>17</v>
      </c>
      <c r="DC10" s="132">
        <v>0</v>
      </c>
      <c r="DD10" s="129">
        <v>0</v>
      </c>
      <c r="DE10" s="98">
        <v>0</v>
      </c>
      <c r="DF10" s="129"/>
      <c r="DG10" s="129"/>
      <c r="DH10" s="99"/>
      <c r="DI10" s="129"/>
      <c r="DJ10" s="129"/>
      <c r="DK10" s="99"/>
      <c r="DL10" s="129"/>
      <c r="DM10" s="129"/>
      <c r="DN10" s="99"/>
      <c r="DO10" s="129"/>
      <c r="DP10" s="129"/>
      <c r="DQ10" s="99"/>
      <c r="DR10" s="132">
        <v>0</v>
      </c>
      <c r="DS10" s="129">
        <v>0</v>
      </c>
      <c r="DT10" s="98">
        <v>0</v>
      </c>
      <c r="DU10" s="100" t="s">
        <v>18</v>
      </c>
    </row>
    <row r="11" spans="1:125" s="120" customFormat="1" ht="14.25" x14ac:dyDescent="0.25">
      <c r="A11" s="129" t="s">
        <v>19</v>
      </c>
      <c r="B11" s="130"/>
      <c r="C11" s="131"/>
      <c r="D11" s="101"/>
      <c r="E11" s="129"/>
      <c r="F11" s="129"/>
      <c r="G11" s="99"/>
      <c r="H11" s="129"/>
      <c r="I11" s="129"/>
      <c r="J11" s="99"/>
      <c r="K11" s="129"/>
      <c r="L11" s="129"/>
      <c r="M11" s="99"/>
      <c r="N11" s="129"/>
      <c r="O11" s="129"/>
      <c r="P11" s="99"/>
      <c r="Q11" s="130"/>
      <c r="R11" s="131"/>
      <c r="S11" s="101"/>
      <c r="T11" s="100"/>
      <c r="V11" s="129" t="s">
        <v>19</v>
      </c>
      <c r="W11" s="130"/>
      <c r="X11" s="131"/>
      <c r="Y11" s="101"/>
      <c r="Z11" s="129"/>
      <c r="AA11" s="129"/>
      <c r="AB11" s="99"/>
      <c r="AC11" s="129"/>
      <c r="AD11" s="129"/>
      <c r="AE11" s="99"/>
      <c r="AF11" s="129"/>
      <c r="AG11" s="129"/>
      <c r="AH11" s="99"/>
      <c r="AI11" s="129"/>
      <c r="AJ11" s="129"/>
      <c r="AK11" s="99"/>
      <c r="AL11" s="130"/>
      <c r="AM11" s="131"/>
      <c r="AN11" s="101"/>
      <c r="AO11" s="100"/>
      <c r="AQ11" s="129" t="s">
        <v>19</v>
      </c>
      <c r="AR11" s="130"/>
      <c r="AS11" s="131"/>
      <c r="AT11" s="101"/>
      <c r="AU11" s="129"/>
      <c r="AV11" s="129"/>
      <c r="AW11" s="99"/>
      <c r="AX11" s="129"/>
      <c r="AY11" s="129"/>
      <c r="AZ11" s="99"/>
      <c r="BA11" s="129"/>
      <c r="BB11" s="129"/>
      <c r="BC11" s="99"/>
      <c r="BD11" s="129"/>
      <c r="BE11" s="129"/>
      <c r="BF11" s="99"/>
      <c r="BG11" s="130"/>
      <c r="BH11" s="131"/>
      <c r="BI11" s="101"/>
      <c r="BJ11" s="100"/>
      <c r="BL11" s="129" t="s">
        <v>19</v>
      </c>
      <c r="BM11" s="130"/>
      <c r="BN11" s="131"/>
      <c r="BO11" s="101"/>
      <c r="BP11" s="129"/>
      <c r="BQ11" s="129"/>
      <c r="BR11" s="99"/>
      <c r="BS11" s="129"/>
      <c r="BT11" s="129"/>
      <c r="BU11" s="99"/>
      <c r="BV11" s="129"/>
      <c r="BW11" s="129"/>
      <c r="BX11" s="99"/>
      <c r="BY11" s="129"/>
      <c r="BZ11" s="129"/>
      <c r="CA11" s="99"/>
      <c r="CB11" s="130"/>
      <c r="CC11" s="131"/>
      <c r="CD11" s="101"/>
      <c r="CE11" s="100"/>
      <c r="CG11" s="129" t="s">
        <v>19</v>
      </c>
      <c r="CH11" s="130"/>
      <c r="CI11" s="131"/>
      <c r="CJ11" s="101"/>
      <c r="CK11" s="129"/>
      <c r="CL11" s="129"/>
      <c r="CM11" s="99"/>
      <c r="CN11" s="129"/>
      <c r="CO11" s="129"/>
      <c r="CP11" s="99"/>
      <c r="CQ11" s="129"/>
      <c r="CR11" s="129"/>
      <c r="CS11" s="99"/>
      <c r="CT11" s="129"/>
      <c r="CU11" s="129"/>
      <c r="CV11" s="99"/>
      <c r="CW11" s="130"/>
      <c r="CX11" s="131"/>
      <c r="CY11" s="101"/>
      <c r="CZ11" s="100"/>
      <c r="DB11" s="129" t="s">
        <v>19</v>
      </c>
      <c r="DC11" s="130"/>
      <c r="DD11" s="131"/>
      <c r="DE11" s="101"/>
      <c r="DF11" s="129"/>
      <c r="DG11" s="129"/>
      <c r="DH11" s="99"/>
      <c r="DI11" s="129"/>
      <c r="DJ11" s="129"/>
      <c r="DK11" s="99"/>
      <c r="DL11" s="129"/>
      <c r="DM11" s="129"/>
      <c r="DN11" s="99"/>
      <c r="DO11" s="129"/>
      <c r="DP11" s="129"/>
      <c r="DQ11" s="99"/>
      <c r="DR11" s="130"/>
      <c r="DS11" s="131"/>
      <c r="DT11" s="101"/>
      <c r="DU11" s="100"/>
    </row>
    <row r="12" spans="1:125" s="120" customFormat="1" ht="14.25" x14ac:dyDescent="0.25">
      <c r="A12" s="129" t="s">
        <v>20</v>
      </c>
      <c r="B12" s="132">
        <v>0</v>
      </c>
      <c r="C12" s="129">
        <v>0</v>
      </c>
      <c r="D12" s="98">
        <v>0</v>
      </c>
      <c r="E12" s="129"/>
      <c r="F12" s="129"/>
      <c r="G12" s="99"/>
      <c r="H12" s="129"/>
      <c r="I12" s="129"/>
      <c r="J12" s="99"/>
      <c r="K12" s="129"/>
      <c r="L12" s="129"/>
      <c r="M12" s="99"/>
      <c r="N12" s="129"/>
      <c r="O12" s="129"/>
      <c r="P12" s="99"/>
      <c r="Q12" s="132">
        <v>0</v>
      </c>
      <c r="R12" s="129">
        <v>0</v>
      </c>
      <c r="S12" s="98">
        <v>0</v>
      </c>
      <c r="T12" s="100" t="s">
        <v>18</v>
      </c>
      <c r="V12" s="129" t="s">
        <v>20</v>
      </c>
      <c r="W12" s="132">
        <v>0</v>
      </c>
      <c r="X12" s="129">
        <v>0</v>
      </c>
      <c r="Y12" s="98">
        <v>0</v>
      </c>
      <c r="Z12" s="129"/>
      <c r="AA12" s="129"/>
      <c r="AB12" s="99"/>
      <c r="AC12" s="129"/>
      <c r="AD12" s="129"/>
      <c r="AE12" s="99"/>
      <c r="AF12" s="129"/>
      <c r="AG12" s="129"/>
      <c r="AH12" s="99"/>
      <c r="AI12" s="129"/>
      <c r="AJ12" s="129"/>
      <c r="AK12" s="99"/>
      <c r="AL12" s="132">
        <v>0</v>
      </c>
      <c r="AM12" s="129">
        <v>0</v>
      </c>
      <c r="AN12" s="98">
        <v>0</v>
      </c>
      <c r="AO12" s="100" t="s">
        <v>18</v>
      </c>
      <c r="AQ12" s="129" t="s">
        <v>20</v>
      </c>
      <c r="AR12" s="132">
        <v>0</v>
      </c>
      <c r="AS12" s="129">
        <v>0</v>
      </c>
      <c r="AT12" s="98">
        <v>0</v>
      </c>
      <c r="AU12" s="129"/>
      <c r="AV12" s="129"/>
      <c r="AW12" s="99"/>
      <c r="AX12" s="129"/>
      <c r="AY12" s="129"/>
      <c r="AZ12" s="99"/>
      <c r="BA12" s="129"/>
      <c r="BB12" s="129"/>
      <c r="BC12" s="99"/>
      <c r="BD12" s="129"/>
      <c r="BE12" s="129"/>
      <c r="BF12" s="99"/>
      <c r="BG12" s="132">
        <v>0</v>
      </c>
      <c r="BH12" s="129">
        <v>0</v>
      </c>
      <c r="BI12" s="98">
        <v>0</v>
      </c>
      <c r="BJ12" s="100" t="s">
        <v>18</v>
      </c>
      <c r="BL12" s="129" t="s">
        <v>20</v>
      </c>
      <c r="BM12" s="132">
        <v>0</v>
      </c>
      <c r="BN12" s="129">
        <v>0</v>
      </c>
      <c r="BO12" s="98">
        <v>0</v>
      </c>
      <c r="BP12" s="129"/>
      <c r="BQ12" s="129"/>
      <c r="BR12" s="99"/>
      <c r="BS12" s="129"/>
      <c r="BT12" s="129"/>
      <c r="BU12" s="99"/>
      <c r="BV12" s="129"/>
      <c r="BW12" s="129"/>
      <c r="BX12" s="99"/>
      <c r="BY12" s="129"/>
      <c r="BZ12" s="129"/>
      <c r="CA12" s="99"/>
      <c r="CB12" s="132">
        <v>0</v>
      </c>
      <c r="CC12" s="129">
        <v>0</v>
      </c>
      <c r="CD12" s="98">
        <v>0</v>
      </c>
      <c r="CE12" s="100" t="s">
        <v>18</v>
      </c>
      <c r="CG12" s="129" t="s">
        <v>20</v>
      </c>
      <c r="CH12" s="132">
        <v>0</v>
      </c>
      <c r="CI12" s="129">
        <v>0</v>
      </c>
      <c r="CJ12" s="98">
        <v>0</v>
      </c>
      <c r="CK12" s="129"/>
      <c r="CL12" s="129"/>
      <c r="CM12" s="99"/>
      <c r="CN12" s="129"/>
      <c r="CO12" s="129"/>
      <c r="CP12" s="99"/>
      <c r="CQ12" s="129"/>
      <c r="CR12" s="129"/>
      <c r="CS12" s="99"/>
      <c r="CT12" s="129"/>
      <c r="CU12" s="129"/>
      <c r="CV12" s="99"/>
      <c r="CW12" s="132">
        <v>0</v>
      </c>
      <c r="CX12" s="129">
        <v>0</v>
      </c>
      <c r="CY12" s="98">
        <v>0</v>
      </c>
      <c r="CZ12" s="100" t="s">
        <v>18</v>
      </c>
      <c r="DB12" s="129" t="s">
        <v>20</v>
      </c>
      <c r="DC12" s="132">
        <v>0</v>
      </c>
      <c r="DD12" s="129">
        <v>0</v>
      </c>
      <c r="DE12" s="98">
        <v>0</v>
      </c>
      <c r="DF12" s="129"/>
      <c r="DG12" s="129"/>
      <c r="DH12" s="99"/>
      <c r="DI12" s="129"/>
      <c r="DJ12" s="129"/>
      <c r="DK12" s="99"/>
      <c r="DL12" s="129"/>
      <c r="DM12" s="129"/>
      <c r="DN12" s="99"/>
      <c r="DO12" s="129"/>
      <c r="DP12" s="129"/>
      <c r="DQ12" s="99"/>
      <c r="DR12" s="132">
        <v>0</v>
      </c>
      <c r="DS12" s="129">
        <v>0</v>
      </c>
      <c r="DT12" s="98">
        <v>0</v>
      </c>
      <c r="DU12" s="100" t="s">
        <v>18</v>
      </c>
    </row>
    <row r="13" spans="1:125" s="120" customFormat="1" x14ac:dyDescent="0.2">
      <c r="A13" s="91" t="s">
        <v>21</v>
      </c>
      <c r="B13" s="123">
        <v>293.61364176751999</v>
      </c>
      <c r="C13" s="124">
        <v>805.02586807544697</v>
      </c>
      <c r="D13" s="92"/>
      <c r="E13" s="124"/>
      <c r="F13" s="124"/>
      <c r="G13" s="93"/>
      <c r="H13" s="124"/>
      <c r="I13" s="124"/>
      <c r="J13" s="93"/>
      <c r="K13" s="124"/>
      <c r="L13" s="124"/>
      <c r="M13" s="93"/>
      <c r="N13" s="124"/>
      <c r="O13" s="124"/>
      <c r="P13" s="93"/>
      <c r="Q13" s="123">
        <v>294.30529239999998</v>
      </c>
      <c r="R13" s="124">
        <v>806.92222632183302</v>
      </c>
      <c r="S13" s="92"/>
      <c r="T13" s="94">
        <v>-0.235011279219559</v>
      </c>
      <c r="V13" s="91" t="s">
        <v>21</v>
      </c>
      <c r="W13" s="123">
        <v>306.51026028467999</v>
      </c>
      <c r="X13" s="124">
        <v>840.38564037524804</v>
      </c>
      <c r="Y13" s="92"/>
      <c r="Z13" s="124"/>
      <c r="AA13" s="124"/>
      <c r="AB13" s="93"/>
      <c r="AC13" s="124"/>
      <c r="AD13" s="124"/>
      <c r="AE13" s="93"/>
      <c r="AF13" s="124"/>
      <c r="AG13" s="124"/>
      <c r="AH13" s="93"/>
      <c r="AI13" s="124"/>
      <c r="AJ13" s="124"/>
      <c r="AK13" s="93"/>
      <c r="AL13" s="123">
        <v>306.8411835</v>
      </c>
      <c r="AM13" s="124">
        <v>841.29296112191105</v>
      </c>
      <c r="AN13" s="92"/>
      <c r="AO13" s="94">
        <v>-0.107848370138959</v>
      </c>
      <c r="AQ13" s="91" t="s">
        <v>21</v>
      </c>
      <c r="AR13" s="123">
        <v>414.21749704877999</v>
      </c>
      <c r="AS13" s="124">
        <v>1135.6958693280301</v>
      </c>
      <c r="AT13" s="92"/>
      <c r="AU13" s="124"/>
      <c r="AV13" s="124"/>
      <c r="AW13" s="93"/>
      <c r="AX13" s="124"/>
      <c r="AY13" s="124"/>
      <c r="AZ13" s="93"/>
      <c r="BA13" s="124"/>
      <c r="BB13" s="124"/>
      <c r="BC13" s="93"/>
      <c r="BD13" s="124"/>
      <c r="BE13" s="124"/>
      <c r="BF13" s="93"/>
      <c r="BG13" s="123">
        <v>416.4218889</v>
      </c>
      <c r="BH13" s="124">
        <v>1141.7398407624801</v>
      </c>
      <c r="BI13" s="92"/>
      <c r="BJ13" s="94">
        <v>-0.52936502858741197</v>
      </c>
      <c r="BL13" s="91" t="s">
        <v>21</v>
      </c>
      <c r="BM13" s="123">
        <v>300.75610518427999</v>
      </c>
      <c r="BN13" s="124">
        <v>824.60897660426303</v>
      </c>
      <c r="BO13" s="92"/>
      <c r="BP13" s="124"/>
      <c r="BQ13" s="124"/>
      <c r="BR13" s="93"/>
      <c r="BS13" s="124"/>
      <c r="BT13" s="124"/>
      <c r="BU13" s="93"/>
      <c r="BV13" s="124"/>
      <c r="BW13" s="124"/>
      <c r="BX13" s="93"/>
      <c r="BY13" s="124"/>
      <c r="BZ13" s="124"/>
      <c r="CA13" s="93"/>
      <c r="CB13" s="123">
        <v>297.09285510000001</v>
      </c>
      <c r="CC13" s="124">
        <v>814.56512761508702</v>
      </c>
      <c r="CD13" s="92"/>
      <c r="CE13" s="94">
        <v>1.23303203742377</v>
      </c>
      <c r="CG13" s="91" t="s">
        <v>21</v>
      </c>
      <c r="CH13" s="123">
        <v>344.79827682720003</v>
      </c>
      <c r="CI13" s="124">
        <v>945.36320057469595</v>
      </c>
      <c r="CJ13" s="92"/>
      <c r="CK13" s="124"/>
      <c r="CL13" s="124"/>
      <c r="CM13" s="93"/>
      <c r="CN13" s="124"/>
      <c r="CO13" s="124"/>
      <c r="CP13" s="93"/>
      <c r="CQ13" s="124"/>
      <c r="CR13" s="124"/>
      <c r="CS13" s="93"/>
      <c r="CT13" s="124"/>
      <c r="CU13" s="124"/>
      <c r="CV13" s="93"/>
      <c r="CW13" s="123">
        <v>346.65481649999998</v>
      </c>
      <c r="CX13" s="124">
        <v>950.45343566294105</v>
      </c>
      <c r="CY13" s="92"/>
      <c r="CZ13" s="94">
        <v>-0.53555859732298094</v>
      </c>
      <c r="DB13" s="91" t="s">
        <v>21</v>
      </c>
      <c r="DC13" s="123">
        <v>365.61804167399998</v>
      </c>
      <c r="DD13" s="124">
        <v>1002.44654713866</v>
      </c>
      <c r="DE13" s="92"/>
      <c r="DF13" s="124"/>
      <c r="DG13" s="124"/>
      <c r="DH13" s="93"/>
      <c r="DI13" s="124"/>
      <c r="DJ13" s="124"/>
      <c r="DK13" s="93"/>
      <c r="DL13" s="124"/>
      <c r="DM13" s="124"/>
      <c r="DN13" s="93"/>
      <c r="DO13" s="124"/>
      <c r="DP13" s="124"/>
      <c r="DQ13" s="93"/>
      <c r="DR13" s="123">
        <v>367.05094910000003</v>
      </c>
      <c r="DS13" s="124">
        <v>1006.37527312544</v>
      </c>
      <c r="DT13" s="92"/>
      <c r="DU13" s="94">
        <v>-0.39038379535957701</v>
      </c>
    </row>
    <row r="14" spans="1:125" s="120" customFormat="1" x14ac:dyDescent="0.2">
      <c r="A14" s="125" t="s">
        <v>22</v>
      </c>
      <c r="B14" s="128">
        <v>263.43504176751998</v>
      </c>
      <c r="C14" s="125">
        <v>722.28259526274201</v>
      </c>
      <c r="D14" s="95">
        <v>89.721662856559306</v>
      </c>
      <c r="E14" s="125">
        <v>167.4694398</v>
      </c>
      <c r="F14" s="125">
        <v>459.16542003811497</v>
      </c>
      <c r="G14" s="96">
        <v>63.571436311723097</v>
      </c>
      <c r="H14" s="125">
        <v>83.558384199999907</v>
      </c>
      <c r="I14" s="125">
        <v>229.09923520804099</v>
      </c>
      <c r="J14" s="96">
        <v>31.7187810852209</v>
      </c>
      <c r="K14" s="125">
        <v>0.47949649999999999</v>
      </c>
      <c r="L14" s="125">
        <v>1.31467694698353</v>
      </c>
      <c r="M14" s="96">
        <v>0.18201697723386101</v>
      </c>
      <c r="N14" s="125">
        <v>11.927721267520001</v>
      </c>
      <c r="O14" s="125">
        <v>32.703263069602599</v>
      </c>
      <c r="P14" s="96">
        <v>4.5277656258221501</v>
      </c>
      <c r="Q14" s="128">
        <v>262.14709240000002</v>
      </c>
      <c r="R14" s="125">
        <v>718.75131329851399</v>
      </c>
      <c r="S14" s="95">
        <v>89.073183245276894</v>
      </c>
      <c r="T14" s="97">
        <v>0.49130789730624502</v>
      </c>
      <c r="V14" s="125" t="s">
        <v>22</v>
      </c>
      <c r="W14" s="128">
        <v>238.09596028467999</v>
      </c>
      <c r="X14" s="125">
        <v>652.80824814399</v>
      </c>
      <c r="Y14" s="95">
        <v>77.679605264613897</v>
      </c>
      <c r="Z14" s="125">
        <v>151.07145829999999</v>
      </c>
      <c r="AA14" s="125">
        <v>414.20565859019501</v>
      </c>
      <c r="AB14" s="96">
        <v>63.449820030281501</v>
      </c>
      <c r="AC14" s="125">
        <v>76.021341000000007</v>
      </c>
      <c r="AD14" s="125">
        <v>208.43427322508899</v>
      </c>
      <c r="AE14" s="96">
        <v>31.928866373501201</v>
      </c>
      <c r="AF14" s="125">
        <v>0.44839000000000001</v>
      </c>
      <c r="AG14" s="125">
        <v>1.22938957063909</v>
      </c>
      <c r="AH14" s="96">
        <v>0.18832322877880001</v>
      </c>
      <c r="AI14" s="125">
        <v>10.554770984680101</v>
      </c>
      <c r="AJ14" s="125">
        <v>28.9389267580672</v>
      </c>
      <c r="AK14" s="96">
        <v>4.43299036743851</v>
      </c>
      <c r="AL14" s="128">
        <v>236.56618349999999</v>
      </c>
      <c r="AM14" s="125">
        <v>648.61392707418099</v>
      </c>
      <c r="AN14" s="95">
        <v>77.097272537406994</v>
      </c>
      <c r="AO14" s="97">
        <v>0.64665911333863102</v>
      </c>
      <c r="AQ14" s="125" t="s">
        <v>22</v>
      </c>
      <c r="AR14" s="128">
        <v>312.01599704877998</v>
      </c>
      <c r="AS14" s="125">
        <v>855.48119414867904</v>
      </c>
      <c r="AT14" s="95">
        <v>75.326609636684594</v>
      </c>
      <c r="AU14" s="125">
        <v>200.6364858</v>
      </c>
      <c r="AV14" s="125">
        <v>550.102373229102</v>
      </c>
      <c r="AW14" s="96">
        <v>64.303268966248794</v>
      </c>
      <c r="AX14" s="125">
        <v>99.9071414000001</v>
      </c>
      <c r="AY14" s="125">
        <v>273.92403414332301</v>
      </c>
      <c r="AZ14" s="96">
        <v>32.019877937342002</v>
      </c>
      <c r="BA14" s="125">
        <v>0.53986889999999998</v>
      </c>
      <c r="BB14" s="125">
        <v>1.4802051677610899</v>
      </c>
      <c r="BC14" s="96">
        <v>0.173026032352949</v>
      </c>
      <c r="BD14" s="125">
        <v>10.932500948780101</v>
      </c>
      <c r="BE14" s="125">
        <v>29.974581608493001</v>
      </c>
      <c r="BF14" s="96">
        <v>3.5038270640562499</v>
      </c>
      <c r="BG14" s="128">
        <v>312.46358889999999</v>
      </c>
      <c r="BH14" s="125">
        <v>856.70839536590597</v>
      </c>
      <c r="BI14" s="95">
        <v>75.0353420963026</v>
      </c>
      <c r="BJ14" s="97">
        <v>-0.14324608278213599</v>
      </c>
      <c r="BL14" s="125" t="s">
        <v>22</v>
      </c>
      <c r="BM14" s="128">
        <v>272.06820518427998</v>
      </c>
      <c r="BN14" s="125">
        <v>745.952884667474</v>
      </c>
      <c r="BO14" s="95">
        <v>90.461407264726205</v>
      </c>
      <c r="BP14" s="125">
        <v>173.61469349999999</v>
      </c>
      <c r="BQ14" s="125">
        <v>476.01439260153302</v>
      </c>
      <c r="BR14" s="96">
        <v>63.812930063770402</v>
      </c>
      <c r="BS14" s="125">
        <v>86.158570600000004</v>
      </c>
      <c r="BT14" s="125">
        <v>236.22839072417199</v>
      </c>
      <c r="BU14" s="96">
        <v>31.6680041835988</v>
      </c>
      <c r="BV14" s="125">
        <v>0.49772640000000001</v>
      </c>
      <c r="BW14" s="125">
        <v>1.36465943752478</v>
      </c>
      <c r="BX14" s="96">
        <v>0.182941773612567</v>
      </c>
      <c r="BY14" s="125">
        <v>11.79721468428</v>
      </c>
      <c r="BZ14" s="125">
        <v>32.345441904244304</v>
      </c>
      <c r="CA14" s="96">
        <v>4.3361239790181996</v>
      </c>
      <c r="CB14" s="128">
        <v>268.84575510000002</v>
      </c>
      <c r="CC14" s="125">
        <v>737.11761509072403</v>
      </c>
      <c r="CD14" s="95">
        <v>90.492164481541593</v>
      </c>
      <c r="CE14" s="97">
        <v>1.19862412671583</v>
      </c>
      <c r="CG14" s="125" t="s">
        <v>22</v>
      </c>
      <c r="CH14" s="128">
        <v>287.93147682720002</v>
      </c>
      <c r="CI14" s="125">
        <v>789.44658594096495</v>
      </c>
      <c r="CJ14" s="95">
        <v>83.507226160384903</v>
      </c>
      <c r="CK14" s="125">
        <v>183.31062689999999</v>
      </c>
      <c r="CL14" s="125">
        <v>502.59857021381498</v>
      </c>
      <c r="CM14" s="96">
        <v>63.664670816804303</v>
      </c>
      <c r="CN14" s="125">
        <v>92.776287399999902</v>
      </c>
      <c r="CO14" s="125">
        <v>254.372756154629</v>
      </c>
      <c r="CP14" s="96">
        <v>32.2216551043077</v>
      </c>
      <c r="CQ14" s="125">
        <v>0.501328</v>
      </c>
      <c r="CR14" s="125">
        <v>1.3745342551558899</v>
      </c>
      <c r="CS14" s="96">
        <v>0.174113648679289</v>
      </c>
      <c r="CT14" s="125">
        <v>11.343234527200099</v>
      </c>
      <c r="CU14" s="125">
        <v>31.100725317364301</v>
      </c>
      <c r="CV14" s="96">
        <v>3.9395604302087701</v>
      </c>
      <c r="CW14" s="128">
        <v>286.9953165</v>
      </c>
      <c r="CX14" s="125">
        <v>786.87983435706303</v>
      </c>
      <c r="CY14" s="95">
        <v>82.789940551713102</v>
      </c>
      <c r="CZ14" s="97">
        <v>0.32619359041004198</v>
      </c>
      <c r="DB14" s="125" t="s">
        <v>22</v>
      </c>
      <c r="DC14" s="128">
        <v>282.17904167400002</v>
      </c>
      <c r="DD14" s="125">
        <v>773.67463789769499</v>
      </c>
      <c r="DE14" s="95">
        <v>77.178642602544897</v>
      </c>
      <c r="DF14" s="125">
        <v>181.94967249999999</v>
      </c>
      <c r="DG14" s="125">
        <v>498.86712404981603</v>
      </c>
      <c r="DH14" s="96">
        <v>64.480221996857395</v>
      </c>
      <c r="DI14" s="125">
        <v>89.841350599999998</v>
      </c>
      <c r="DJ14" s="125">
        <v>246.32578656921299</v>
      </c>
      <c r="DK14" s="96">
        <v>31.8384207654207</v>
      </c>
      <c r="DL14" s="125">
        <v>0.50649880000000003</v>
      </c>
      <c r="DM14" s="125">
        <v>1.3887114838895001</v>
      </c>
      <c r="DN14" s="96">
        <v>0.17949554190674299</v>
      </c>
      <c r="DO14" s="125">
        <v>9.8815197740000595</v>
      </c>
      <c r="DP14" s="125">
        <v>27.093015794775901</v>
      </c>
      <c r="DQ14" s="96">
        <v>3.5018616958151401</v>
      </c>
      <c r="DR14" s="128">
        <v>282.15274909999999</v>
      </c>
      <c r="DS14" s="125">
        <v>773.60254927783103</v>
      </c>
      <c r="DT14" s="95">
        <v>76.870186493681999</v>
      </c>
      <c r="DU14" s="97">
        <v>9.3185602777034904E-3</v>
      </c>
    </row>
    <row r="15" spans="1:125" s="120" customFormat="1" x14ac:dyDescent="0.2">
      <c r="A15" s="129" t="s">
        <v>23</v>
      </c>
      <c r="B15" s="132">
        <v>263.01444806751999</v>
      </c>
      <c r="C15" s="129">
        <v>721.12941720735103</v>
      </c>
      <c r="D15" s="98">
        <v>99.840342538647107</v>
      </c>
      <c r="E15" s="129">
        <v>167.4694398</v>
      </c>
      <c r="F15" s="129">
        <v>459.16542003811497</v>
      </c>
      <c r="G15" s="99">
        <v>63.6730951590188</v>
      </c>
      <c r="H15" s="129">
        <v>83.163141599999904</v>
      </c>
      <c r="I15" s="129">
        <v>228.01556445197599</v>
      </c>
      <c r="J15" s="99">
        <v>31.619229365928501</v>
      </c>
      <c r="K15" s="129">
        <v>0.45414539999999998</v>
      </c>
      <c r="L15" s="129">
        <v>1.2451696476587699</v>
      </c>
      <c r="M15" s="99">
        <v>0.172669373616849</v>
      </c>
      <c r="N15" s="129">
        <v>11.927721267520001</v>
      </c>
      <c r="O15" s="129">
        <v>32.703263069602599</v>
      </c>
      <c r="P15" s="99">
        <v>4.5350061014359104</v>
      </c>
      <c r="Q15" s="132">
        <v>262.14709240000002</v>
      </c>
      <c r="R15" s="129">
        <v>718.75131329851399</v>
      </c>
      <c r="S15" s="98">
        <v>100</v>
      </c>
      <c r="T15" s="100">
        <v>0.33086602623705502</v>
      </c>
      <c r="V15" s="129" t="s">
        <v>23</v>
      </c>
      <c r="W15" s="132">
        <v>237.51000248468</v>
      </c>
      <c r="X15" s="129">
        <v>651.20167706043605</v>
      </c>
      <c r="Y15" s="98">
        <v>99.753898470474098</v>
      </c>
      <c r="Z15" s="129">
        <v>151.07145829999999</v>
      </c>
      <c r="AA15" s="129">
        <v>414.20565859019501</v>
      </c>
      <c r="AB15" s="99">
        <v>63.606356245878303</v>
      </c>
      <c r="AC15" s="129">
        <v>75.460665000000006</v>
      </c>
      <c r="AD15" s="129">
        <v>206.89701943506699</v>
      </c>
      <c r="AE15" s="99">
        <v>31.771573496096199</v>
      </c>
      <c r="AF15" s="129">
        <v>0.42310819999999999</v>
      </c>
      <c r="AG15" s="129">
        <v>1.16007227710671</v>
      </c>
      <c r="AH15" s="99">
        <v>0.17814331841762801</v>
      </c>
      <c r="AI15" s="129">
        <v>10.554770984680101</v>
      </c>
      <c r="AJ15" s="129">
        <v>28.9389267580672</v>
      </c>
      <c r="AK15" s="99">
        <v>4.4439269396079002</v>
      </c>
      <c r="AL15" s="132">
        <v>236.56618349999999</v>
      </c>
      <c r="AM15" s="129">
        <v>648.61392707418099</v>
      </c>
      <c r="AN15" s="98">
        <v>100</v>
      </c>
      <c r="AO15" s="100">
        <v>0.39896614584398099</v>
      </c>
      <c r="AQ15" s="129" t="s">
        <v>23</v>
      </c>
      <c r="AR15" s="132">
        <v>311.35636504877999</v>
      </c>
      <c r="AS15" s="129">
        <v>853.67262415099901</v>
      </c>
      <c r="AT15" s="98">
        <v>99.788590326701396</v>
      </c>
      <c r="AU15" s="129">
        <v>200.6364858</v>
      </c>
      <c r="AV15" s="129">
        <v>550.102373229102</v>
      </c>
      <c r="AW15" s="99">
        <v>64.439500303315199</v>
      </c>
      <c r="AX15" s="129">
        <v>99.2727912000001</v>
      </c>
      <c r="AY15" s="129">
        <v>272.18478143917503</v>
      </c>
      <c r="AZ15" s="99">
        <v>31.883976800810601</v>
      </c>
      <c r="BA15" s="129">
        <v>0.51458709999999996</v>
      </c>
      <c r="BB15" s="129">
        <v>1.4108878742287101</v>
      </c>
      <c r="BC15" s="99">
        <v>0.165272709269772</v>
      </c>
      <c r="BD15" s="129">
        <v>10.932500948780101</v>
      </c>
      <c r="BE15" s="129">
        <v>29.974581608493001</v>
      </c>
      <c r="BF15" s="99">
        <v>3.5112501866044399</v>
      </c>
      <c r="BG15" s="132">
        <v>312.46358889999999</v>
      </c>
      <c r="BH15" s="129">
        <v>856.70839536590597</v>
      </c>
      <c r="BI15" s="98">
        <v>100</v>
      </c>
      <c r="BJ15" s="100">
        <v>-0.35435292000506502</v>
      </c>
      <c r="BL15" s="129" t="s">
        <v>23</v>
      </c>
      <c r="BM15" s="132">
        <v>271.54670658428</v>
      </c>
      <c r="BN15" s="129">
        <v>744.523046937054</v>
      </c>
      <c r="BO15" s="98">
        <v>99.808320637964002</v>
      </c>
      <c r="BP15" s="129">
        <v>173.61469349999999</v>
      </c>
      <c r="BQ15" s="129">
        <v>476.01439260153302</v>
      </c>
      <c r="BR15" s="99">
        <v>63.935481186222802</v>
      </c>
      <c r="BS15" s="129">
        <v>85.662353800000005</v>
      </c>
      <c r="BT15" s="129">
        <v>234.86787028728401</v>
      </c>
      <c r="BU15" s="99">
        <v>31.546084604569799</v>
      </c>
      <c r="BV15" s="129">
        <v>0.47244459999999999</v>
      </c>
      <c r="BW15" s="129">
        <v>1.29534214399241</v>
      </c>
      <c r="BX15" s="99">
        <v>0.17398281346983199</v>
      </c>
      <c r="BY15" s="129">
        <v>11.79721468428</v>
      </c>
      <c r="BZ15" s="129">
        <v>32.345441904244304</v>
      </c>
      <c r="CA15" s="99">
        <v>4.3444513957375097</v>
      </c>
      <c r="CB15" s="132">
        <v>268.84575510000002</v>
      </c>
      <c r="CC15" s="129">
        <v>737.11761509072403</v>
      </c>
      <c r="CD15" s="98">
        <v>100</v>
      </c>
      <c r="CE15" s="100">
        <v>1.0046472496005501</v>
      </c>
      <c r="CG15" s="129" t="s">
        <v>23</v>
      </c>
      <c r="CH15" s="132">
        <v>287.78014802720003</v>
      </c>
      <c r="CI15" s="129">
        <v>789.03167470641995</v>
      </c>
      <c r="CJ15" s="98">
        <v>99.947442772958496</v>
      </c>
      <c r="CK15" s="129">
        <v>183.31062689999999</v>
      </c>
      <c r="CL15" s="129">
        <v>502.59857021381498</v>
      </c>
      <c r="CM15" s="99">
        <v>63.698148797488997</v>
      </c>
      <c r="CN15" s="129">
        <v>92.650309699999895</v>
      </c>
      <c r="CO15" s="129">
        <v>254.02735221941001</v>
      </c>
      <c r="CP15" s="99">
        <v>32.194823143687799</v>
      </c>
      <c r="CQ15" s="129">
        <v>0.47597689999999998</v>
      </c>
      <c r="CR15" s="129">
        <v>1.30502695583114</v>
      </c>
      <c r="CS15" s="99">
        <v>0.165396016112624</v>
      </c>
      <c r="CT15" s="129">
        <v>11.343234527200099</v>
      </c>
      <c r="CU15" s="129">
        <v>31.100725317364301</v>
      </c>
      <c r="CV15" s="99">
        <v>3.9416320427106002</v>
      </c>
      <c r="CW15" s="132">
        <v>286.9953165</v>
      </c>
      <c r="CX15" s="129">
        <v>786.87983435706303</v>
      </c>
      <c r="CY15" s="98">
        <v>100</v>
      </c>
      <c r="CZ15" s="100">
        <v>0.27346492506262499</v>
      </c>
      <c r="DB15" s="129" t="s">
        <v>23</v>
      </c>
      <c r="DC15" s="132">
        <v>282.066217274</v>
      </c>
      <c r="DD15" s="129">
        <v>773.36529750055502</v>
      </c>
      <c r="DE15" s="98">
        <v>99.960016732876198</v>
      </c>
      <c r="DF15" s="129">
        <v>181.94967249999999</v>
      </c>
      <c r="DG15" s="129">
        <v>498.86712404981603</v>
      </c>
      <c r="DH15" s="99">
        <v>64.506013608589498</v>
      </c>
      <c r="DI15" s="129">
        <v>89.753808000000006</v>
      </c>
      <c r="DJ15" s="129">
        <v>246.08576346560599</v>
      </c>
      <c r="DK15" s="99">
        <v>31.820119710689401</v>
      </c>
      <c r="DL15" s="129">
        <v>0.48121700000000001</v>
      </c>
      <c r="DM15" s="129">
        <v>1.31939419035712</v>
      </c>
      <c r="DN15" s="99">
        <v>0.17060426613675</v>
      </c>
      <c r="DO15" s="129">
        <v>9.8815197740000595</v>
      </c>
      <c r="DP15" s="129">
        <v>27.093015794775901</v>
      </c>
      <c r="DQ15" s="99">
        <v>3.50326241458442</v>
      </c>
      <c r="DR15" s="132">
        <v>282.15274909999999</v>
      </c>
      <c r="DS15" s="129">
        <v>773.60254927783103</v>
      </c>
      <c r="DT15" s="98">
        <v>100</v>
      </c>
      <c r="DU15" s="100">
        <v>-3.0668432710969602E-2</v>
      </c>
    </row>
    <row r="16" spans="1:125" s="120" customFormat="1" x14ac:dyDescent="0.2">
      <c r="A16" s="129" t="s">
        <v>24</v>
      </c>
      <c r="B16" s="132">
        <v>0.42059999999999997</v>
      </c>
      <c r="C16" s="129">
        <v>1.15319532864426</v>
      </c>
      <c r="D16" s="98">
        <v>0.15965985283430001</v>
      </c>
      <c r="E16" s="129">
        <v>0</v>
      </c>
      <c r="F16" s="129">
        <v>0</v>
      </c>
      <c r="G16" s="99">
        <v>0</v>
      </c>
      <c r="H16" s="129">
        <v>0.3952426</v>
      </c>
      <c r="I16" s="129">
        <v>1.08367075606565</v>
      </c>
      <c r="J16" s="99">
        <v>93.971136471707098</v>
      </c>
      <c r="K16" s="129">
        <v>2.5351100000000001E-2</v>
      </c>
      <c r="L16" s="129">
        <v>6.9507299324758604E-2</v>
      </c>
      <c r="M16" s="99">
        <v>6.0273656680932</v>
      </c>
      <c r="N16" s="129">
        <v>0</v>
      </c>
      <c r="O16" s="129">
        <v>0</v>
      </c>
      <c r="P16" s="99">
        <v>0</v>
      </c>
      <c r="Q16" s="130">
        <v>0</v>
      </c>
      <c r="R16" s="131">
        <v>0</v>
      </c>
      <c r="S16" s="101">
        <v>0</v>
      </c>
      <c r="T16" s="100" t="s">
        <v>18</v>
      </c>
      <c r="V16" s="129" t="s">
        <v>24</v>
      </c>
      <c r="W16" s="132">
        <v>0.58599999999999997</v>
      </c>
      <c r="X16" s="129">
        <v>1.6066867869365999</v>
      </c>
      <c r="Y16" s="98">
        <v>0.246119253472149</v>
      </c>
      <c r="Z16" s="129">
        <v>0</v>
      </c>
      <c r="AA16" s="129">
        <v>0</v>
      </c>
      <c r="AB16" s="99">
        <v>0</v>
      </c>
      <c r="AC16" s="129">
        <v>0.56067599999999995</v>
      </c>
      <c r="AD16" s="129">
        <v>1.5372537900212799</v>
      </c>
      <c r="AE16" s="99">
        <v>95.678498293515403</v>
      </c>
      <c r="AF16" s="129">
        <v>2.52818E-2</v>
      </c>
      <c r="AG16" s="129">
        <v>6.9317293532378602E-2</v>
      </c>
      <c r="AH16" s="99">
        <v>4.3143003412969296</v>
      </c>
      <c r="AI16" s="129">
        <v>0</v>
      </c>
      <c r="AJ16" s="129">
        <v>0</v>
      </c>
      <c r="AK16" s="99">
        <v>0</v>
      </c>
      <c r="AL16" s="130">
        <v>0</v>
      </c>
      <c r="AM16" s="131">
        <v>0</v>
      </c>
      <c r="AN16" s="101">
        <v>0</v>
      </c>
      <c r="AO16" s="100" t="s">
        <v>18</v>
      </c>
      <c r="AQ16" s="129" t="s">
        <v>24</v>
      </c>
      <c r="AR16" s="132">
        <v>0.65959999999999996</v>
      </c>
      <c r="AS16" s="129">
        <v>1.80848226051772</v>
      </c>
      <c r="AT16" s="98">
        <v>0.21139941741412699</v>
      </c>
      <c r="AU16" s="129">
        <v>0</v>
      </c>
      <c r="AV16" s="129">
        <v>0</v>
      </c>
      <c r="AW16" s="99">
        <v>0</v>
      </c>
      <c r="AX16" s="129">
        <v>0.63435019999999998</v>
      </c>
      <c r="AY16" s="129">
        <v>1.7392527041477699</v>
      </c>
      <c r="AZ16" s="99">
        <v>96.171952698605196</v>
      </c>
      <c r="BA16" s="129">
        <v>2.52818E-2</v>
      </c>
      <c r="BB16" s="129">
        <v>6.9317293532378602E-2</v>
      </c>
      <c r="BC16" s="99">
        <v>3.8328987265009098</v>
      </c>
      <c r="BD16" s="129">
        <v>0</v>
      </c>
      <c r="BE16" s="129">
        <v>0</v>
      </c>
      <c r="BF16" s="99">
        <v>0</v>
      </c>
      <c r="BG16" s="130">
        <v>0</v>
      </c>
      <c r="BH16" s="131">
        <v>0</v>
      </c>
      <c r="BI16" s="101">
        <v>0</v>
      </c>
      <c r="BJ16" s="100" t="s">
        <v>18</v>
      </c>
      <c r="BL16" s="129" t="s">
        <v>24</v>
      </c>
      <c r="BM16" s="132">
        <v>0.52149999999999996</v>
      </c>
      <c r="BN16" s="129">
        <v>1.4298415689205399</v>
      </c>
      <c r="BO16" s="98">
        <v>0.191679876612841</v>
      </c>
      <c r="BP16" s="129">
        <v>0</v>
      </c>
      <c r="BQ16" s="129">
        <v>0</v>
      </c>
      <c r="BR16" s="99">
        <v>0</v>
      </c>
      <c r="BS16" s="129">
        <v>0.49621680000000001</v>
      </c>
      <c r="BT16" s="129">
        <v>1.3605204368873101</v>
      </c>
      <c r="BU16" s="99">
        <v>95.151831255992306</v>
      </c>
      <c r="BV16" s="129">
        <v>2.52818E-2</v>
      </c>
      <c r="BW16" s="129">
        <v>6.9317293532378602E-2</v>
      </c>
      <c r="BX16" s="99">
        <v>4.8479002876318296</v>
      </c>
      <c r="BY16" s="129">
        <v>0</v>
      </c>
      <c r="BZ16" s="129">
        <v>0</v>
      </c>
      <c r="CA16" s="99">
        <v>0</v>
      </c>
      <c r="CB16" s="130">
        <v>0</v>
      </c>
      <c r="CC16" s="131">
        <v>0</v>
      </c>
      <c r="CD16" s="101">
        <v>0</v>
      </c>
      <c r="CE16" s="100" t="s">
        <v>18</v>
      </c>
      <c r="CG16" s="129" t="s">
        <v>24</v>
      </c>
      <c r="CH16" s="132">
        <v>0.15129999999999999</v>
      </c>
      <c r="CI16" s="129">
        <v>0.41483227109813697</v>
      </c>
      <c r="CJ16" s="98">
        <v>5.2547224661651598E-2</v>
      </c>
      <c r="CK16" s="129">
        <v>0</v>
      </c>
      <c r="CL16" s="129">
        <v>0</v>
      </c>
      <c r="CM16" s="99">
        <v>0</v>
      </c>
      <c r="CN16" s="129">
        <v>0.1259777</v>
      </c>
      <c r="CO16" s="129">
        <v>0.34540393521956197</v>
      </c>
      <c r="CP16" s="99">
        <v>83.263516192994103</v>
      </c>
      <c r="CQ16" s="129">
        <v>2.5351100000000001E-2</v>
      </c>
      <c r="CR16" s="129">
        <v>6.9507299324758604E-2</v>
      </c>
      <c r="CS16" s="99">
        <v>16.755518836748202</v>
      </c>
      <c r="CT16" s="129">
        <v>0</v>
      </c>
      <c r="CU16" s="129">
        <v>0</v>
      </c>
      <c r="CV16" s="99">
        <v>0</v>
      </c>
      <c r="CW16" s="130">
        <v>0</v>
      </c>
      <c r="CX16" s="131">
        <v>0</v>
      </c>
      <c r="CY16" s="101">
        <v>0</v>
      </c>
      <c r="CZ16" s="100" t="s">
        <v>18</v>
      </c>
      <c r="DB16" s="129" t="s">
        <v>24</v>
      </c>
      <c r="DC16" s="132">
        <v>0.1128</v>
      </c>
      <c r="DD16" s="129">
        <v>0.30927349755366701</v>
      </c>
      <c r="DE16" s="98">
        <v>3.9974620131539497E-2</v>
      </c>
      <c r="DF16" s="129">
        <v>0</v>
      </c>
      <c r="DG16" s="129">
        <v>0</v>
      </c>
      <c r="DH16" s="99">
        <v>0</v>
      </c>
      <c r="DI16" s="129">
        <v>8.7542599999999998E-2</v>
      </c>
      <c r="DJ16" s="129">
        <v>0.24002310360763901</v>
      </c>
      <c r="DK16" s="99">
        <v>77.608687943262396</v>
      </c>
      <c r="DL16" s="129">
        <v>2.52818E-2</v>
      </c>
      <c r="DM16" s="129">
        <v>6.9317293532378602E-2</v>
      </c>
      <c r="DN16" s="99">
        <v>22.4129432624113</v>
      </c>
      <c r="DO16" s="129">
        <v>0</v>
      </c>
      <c r="DP16" s="129">
        <v>0</v>
      </c>
      <c r="DQ16" s="99">
        <v>0</v>
      </c>
      <c r="DR16" s="130">
        <v>0</v>
      </c>
      <c r="DS16" s="131">
        <v>0</v>
      </c>
      <c r="DT16" s="101">
        <v>0</v>
      </c>
      <c r="DU16" s="100" t="s">
        <v>18</v>
      </c>
    </row>
    <row r="17" spans="1:125" s="120" customFormat="1" x14ac:dyDescent="0.2">
      <c r="A17" s="129" t="s">
        <v>25</v>
      </c>
      <c r="B17" s="132">
        <v>71.244100500000101</v>
      </c>
      <c r="C17" s="129">
        <v>195.33610054698599</v>
      </c>
      <c r="D17" s="98">
        <v>27.044276274707801</v>
      </c>
      <c r="E17" s="129">
        <v>50.122336700000098</v>
      </c>
      <c r="F17" s="129">
        <v>137.42473738272699</v>
      </c>
      <c r="G17" s="99">
        <v>70.352964453526994</v>
      </c>
      <c r="H17" s="129">
        <v>19.867638599999999</v>
      </c>
      <c r="I17" s="129">
        <v>54.472819840019902</v>
      </c>
      <c r="J17" s="99">
        <v>27.886714072556799</v>
      </c>
      <c r="K17" s="129">
        <v>0.1634089</v>
      </c>
      <c r="L17" s="129">
        <v>0.448032287538984</v>
      </c>
      <c r="M17" s="99">
        <v>0.22936481596816499</v>
      </c>
      <c r="N17" s="129">
        <v>1.0907163</v>
      </c>
      <c r="O17" s="129">
        <v>2.99051103670031</v>
      </c>
      <c r="P17" s="99">
        <v>1.53095665794812</v>
      </c>
      <c r="Q17" s="132">
        <v>78.620485299999999</v>
      </c>
      <c r="R17" s="129">
        <v>215.560571525689</v>
      </c>
      <c r="S17" s="98">
        <v>29.990981238897799</v>
      </c>
      <c r="T17" s="100">
        <v>-9.3822682114630709</v>
      </c>
      <c r="V17" s="129" t="s">
        <v>25</v>
      </c>
      <c r="W17" s="132">
        <v>69.387064499999994</v>
      </c>
      <c r="X17" s="129">
        <v>190.24450463561101</v>
      </c>
      <c r="Y17" s="98">
        <v>29.1424786951602</v>
      </c>
      <c r="Z17" s="129">
        <v>49.032422699999998</v>
      </c>
      <c r="AA17" s="129">
        <v>134.43642608119501</v>
      </c>
      <c r="AB17" s="99">
        <v>70.665077206141206</v>
      </c>
      <c r="AC17" s="129">
        <v>19.122580800000001</v>
      </c>
      <c r="AD17" s="129">
        <v>52.430030552026601</v>
      </c>
      <c r="AE17" s="99">
        <v>27.559287797799801</v>
      </c>
      <c r="AF17" s="129">
        <v>0.1590029</v>
      </c>
      <c r="AG17" s="129">
        <v>0.43595197698737598</v>
      </c>
      <c r="AH17" s="99">
        <v>0.22915351895309</v>
      </c>
      <c r="AI17" s="129">
        <v>1.0730580999999999</v>
      </c>
      <c r="AJ17" s="129">
        <v>2.94209602540153</v>
      </c>
      <c r="AK17" s="99">
        <v>1.5464814771058699</v>
      </c>
      <c r="AL17" s="132">
        <v>77.043605299999996</v>
      </c>
      <c r="AM17" s="129">
        <v>211.237103504213</v>
      </c>
      <c r="AN17" s="98">
        <v>32.567463430376598</v>
      </c>
      <c r="AO17" s="100">
        <v>-9.9379316040392904</v>
      </c>
      <c r="AQ17" s="129" t="s">
        <v>25</v>
      </c>
      <c r="AR17" s="132">
        <v>79.037067800000003</v>
      </c>
      <c r="AS17" s="129">
        <v>216.702751727769</v>
      </c>
      <c r="AT17" s="98">
        <v>25.331094734749598</v>
      </c>
      <c r="AU17" s="129">
        <v>55.851689800000003</v>
      </c>
      <c r="AV17" s="129">
        <v>153.13339936816001</v>
      </c>
      <c r="AW17" s="99">
        <v>70.665184519914604</v>
      </c>
      <c r="AX17" s="129">
        <v>21.8888538</v>
      </c>
      <c r="AY17" s="129">
        <v>60.014560036940402</v>
      </c>
      <c r="AZ17" s="99">
        <v>27.6944153031952</v>
      </c>
      <c r="BA17" s="129">
        <v>0.16710249999999999</v>
      </c>
      <c r="BB17" s="129">
        <v>0.45815934951207199</v>
      </c>
      <c r="BC17" s="99">
        <v>0.21142294957455399</v>
      </c>
      <c r="BD17" s="129">
        <v>1.1294217</v>
      </c>
      <c r="BE17" s="129">
        <v>3.09663297315611</v>
      </c>
      <c r="BF17" s="99">
        <v>1.4289772273156101</v>
      </c>
      <c r="BG17" s="132">
        <v>87.601208999999997</v>
      </c>
      <c r="BH17" s="129">
        <v>240.18379696241001</v>
      </c>
      <c r="BI17" s="98">
        <v>28.035653468742499</v>
      </c>
      <c r="BJ17" s="100">
        <v>-9.7762819688938407</v>
      </c>
      <c r="BL17" s="129" t="s">
        <v>25</v>
      </c>
      <c r="BM17" s="132">
        <v>76.590214900000007</v>
      </c>
      <c r="BN17" s="129">
        <v>209.99400390523101</v>
      </c>
      <c r="BO17" s="98">
        <v>28.151108229689399</v>
      </c>
      <c r="BP17" s="129">
        <v>54.576235199999999</v>
      </c>
      <c r="BQ17" s="129">
        <v>149.63637538666299</v>
      </c>
      <c r="BR17" s="99">
        <v>71.257451452848699</v>
      </c>
      <c r="BS17" s="129">
        <v>20.770377700000001</v>
      </c>
      <c r="BT17" s="129">
        <v>56.947937560192301</v>
      </c>
      <c r="BU17" s="99">
        <v>27.1188398245374</v>
      </c>
      <c r="BV17" s="129">
        <v>0.16092119999999999</v>
      </c>
      <c r="BW17" s="129">
        <v>0.44121154569621601</v>
      </c>
      <c r="BX17" s="99">
        <v>0.21010673518817899</v>
      </c>
      <c r="BY17" s="129">
        <v>1.0826808000000001</v>
      </c>
      <c r="BZ17" s="129">
        <v>2.9684794126791001</v>
      </c>
      <c r="CA17" s="99">
        <v>1.41360198742568</v>
      </c>
      <c r="CB17" s="132">
        <v>85.190536499999993</v>
      </c>
      <c r="CC17" s="129">
        <v>233.57424806585399</v>
      </c>
      <c r="CD17" s="98">
        <v>31.6875140797044</v>
      </c>
      <c r="CE17" s="100">
        <v>-10.0953955137963</v>
      </c>
      <c r="CG17" s="129" t="s">
        <v>25</v>
      </c>
      <c r="CH17" s="132">
        <v>80.311480599999996</v>
      </c>
      <c r="CI17" s="129">
        <v>220.19691931627199</v>
      </c>
      <c r="CJ17" s="98">
        <v>27.8925671777797</v>
      </c>
      <c r="CK17" s="129">
        <v>57.461340200000002</v>
      </c>
      <c r="CL17" s="129">
        <v>157.54671682424799</v>
      </c>
      <c r="CM17" s="99">
        <v>71.548102177560907</v>
      </c>
      <c r="CN17" s="129">
        <v>21.594608600000001</v>
      </c>
      <c r="CO17" s="129">
        <v>59.207802571139197</v>
      </c>
      <c r="CP17" s="99">
        <v>26.8885699014245</v>
      </c>
      <c r="CQ17" s="129">
        <v>0.16300439999999999</v>
      </c>
      <c r="CR17" s="129">
        <v>0.44692323497018599</v>
      </c>
      <c r="CS17" s="99">
        <v>0.202965253264177</v>
      </c>
      <c r="CT17" s="129">
        <v>1.0925274</v>
      </c>
      <c r="CU17" s="129">
        <v>2.9954766859150199</v>
      </c>
      <c r="CV17" s="99">
        <v>1.3603626677503899</v>
      </c>
      <c r="CW17" s="132">
        <v>90.063757499999994</v>
      </c>
      <c r="CX17" s="129">
        <v>246.93557876640401</v>
      </c>
      <c r="CY17" s="98">
        <v>31.3816122849517</v>
      </c>
      <c r="CZ17" s="100">
        <v>-10.828192350291401</v>
      </c>
      <c r="DB17" s="129" t="s">
        <v>25</v>
      </c>
      <c r="DC17" s="132">
        <v>77.674075000000002</v>
      </c>
      <c r="DD17" s="129">
        <v>212.96571670652401</v>
      </c>
      <c r="DE17" s="98">
        <v>27.5265216506534</v>
      </c>
      <c r="DF17" s="129">
        <v>55.154752299999998</v>
      </c>
      <c r="DG17" s="129">
        <v>151.222545660702</v>
      </c>
      <c r="DH17" s="99">
        <v>71.007929350945005</v>
      </c>
      <c r="DI17" s="129">
        <v>21.1996544</v>
      </c>
      <c r="DJ17" s="129">
        <v>58.124922546249898</v>
      </c>
      <c r="DK17" s="99">
        <v>27.293088974667601</v>
      </c>
      <c r="DL17" s="129">
        <v>0.17180780000000001</v>
      </c>
      <c r="DM17" s="129">
        <v>0.47106027671100098</v>
      </c>
      <c r="DN17" s="99">
        <v>0.22119066110539501</v>
      </c>
      <c r="DO17" s="129">
        <v>1.1478605</v>
      </c>
      <c r="DP17" s="129">
        <v>3.1471882228608301</v>
      </c>
      <c r="DQ17" s="99">
        <v>1.4777910132820999</v>
      </c>
      <c r="DR17" s="132">
        <v>86.401845800000004</v>
      </c>
      <c r="DS17" s="129">
        <v>236.895399340945</v>
      </c>
      <c r="DT17" s="98">
        <v>30.622365394489801</v>
      </c>
      <c r="DU17" s="100">
        <v>-10.101370774187799</v>
      </c>
    </row>
    <row r="18" spans="1:125" s="120" customFormat="1" x14ac:dyDescent="0.2">
      <c r="A18" s="129" t="s">
        <v>26</v>
      </c>
      <c r="B18" s="132">
        <v>97.084789200000003</v>
      </c>
      <c r="C18" s="129">
        <v>266.185747474685</v>
      </c>
      <c r="D18" s="98">
        <v>36.853407408751998</v>
      </c>
      <c r="E18" s="129">
        <v>55.804157099999998</v>
      </c>
      <c r="F18" s="129">
        <v>153.00307486127099</v>
      </c>
      <c r="G18" s="99">
        <v>57.479814870937602</v>
      </c>
      <c r="H18" s="129">
        <v>37.5677801</v>
      </c>
      <c r="I18" s="129">
        <v>103.002825769983</v>
      </c>
      <c r="J18" s="99">
        <v>38.6958455691842</v>
      </c>
      <c r="K18" s="129">
        <v>0.1560868</v>
      </c>
      <c r="L18" s="129">
        <v>0.427956653882622</v>
      </c>
      <c r="M18" s="99">
        <v>0.16077369203372599</v>
      </c>
      <c r="N18" s="129">
        <v>3.5567652000000001</v>
      </c>
      <c r="O18" s="129">
        <v>9.7518901895493695</v>
      </c>
      <c r="P18" s="99">
        <v>3.66356586784452</v>
      </c>
      <c r="Q18" s="132">
        <v>85.832771200000096</v>
      </c>
      <c r="R18" s="129">
        <v>235.33511838428799</v>
      </c>
      <c r="S18" s="98">
        <v>32.742217513910603</v>
      </c>
      <c r="T18" s="100">
        <v>13.1092330384876</v>
      </c>
      <c r="V18" s="129" t="s">
        <v>26</v>
      </c>
      <c r="W18" s="132">
        <v>82.468965499999996</v>
      </c>
      <c r="X18" s="129">
        <v>226.112281913278</v>
      </c>
      <c r="Y18" s="98">
        <v>34.636860449625303</v>
      </c>
      <c r="Z18" s="129">
        <v>47.012797499999998</v>
      </c>
      <c r="AA18" s="129">
        <v>128.89904532453301</v>
      </c>
      <c r="AB18" s="99">
        <v>57.006653612018503</v>
      </c>
      <c r="AC18" s="129">
        <v>32.392070699999998</v>
      </c>
      <c r="AD18" s="129">
        <v>88.812136510591003</v>
      </c>
      <c r="AE18" s="99">
        <v>39.277891390549797</v>
      </c>
      <c r="AF18" s="129">
        <v>0.1511671</v>
      </c>
      <c r="AG18" s="129">
        <v>0.41446788769543402</v>
      </c>
      <c r="AH18" s="99">
        <v>0.18330180217914799</v>
      </c>
      <c r="AI18" s="129">
        <v>2.9129301999999999</v>
      </c>
      <c r="AJ18" s="129">
        <v>7.9866321904583604</v>
      </c>
      <c r="AK18" s="99">
        <v>3.53215319525258</v>
      </c>
      <c r="AL18" s="132">
        <v>72.023872800000007</v>
      </c>
      <c r="AM18" s="129">
        <v>197.474069576387</v>
      </c>
      <c r="AN18" s="98">
        <v>30.445548782334701</v>
      </c>
      <c r="AO18" s="100">
        <v>14.5022647268698</v>
      </c>
      <c r="AQ18" s="129" t="s">
        <v>26</v>
      </c>
      <c r="AR18" s="132">
        <v>126.149613</v>
      </c>
      <c r="AS18" s="129">
        <v>345.87528393219498</v>
      </c>
      <c r="AT18" s="98">
        <v>40.430495292931397</v>
      </c>
      <c r="AU18" s="129">
        <v>72.829498200000003</v>
      </c>
      <c r="AV18" s="129">
        <v>199.68292228184899</v>
      </c>
      <c r="AW18" s="99">
        <v>57.732637039480998</v>
      </c>
      <c r="AX18" s="129">
        <v>49.9767692</v>
      </c>
      <c r="AY18" s="129">
        <v>137.025622401741</v>
      </c>
      <c r="AZ18" s="99">
        <v>39.617061052735799</v>
      </c>
      <c r="BA18" s="129">
        <v>0.19470709999999999</v>
      </c>
      <c r="BB18" s="129">
        <v>0.53384526432208901</v>
      </c>
      <c r="BC18" s="99">
        <v>0.15434617306356699</v>
      </c>
      <c r="BD18" s="129">
        <v>3.1486385000000001</v>
      </c>
      <c r="BE18" s="129">
        <v>8.6328939842830898</v>
      </c>
      <c r="BF18" s="99">
        <v>2.49595573471953</v>
      </c>
      <c r="BG18" s="132">
        <v>111.0384579</v>
      </c>
      <c r="BH18" s="129">
        <v>304.44372551151298</v>
      </c>
      <c r="BI18" s="98">
        <v>35.536447075609999</v>
      </c>
      <c r="BJ18" s="100">
        <v>13.6089381875322</v>
      </c>
      <c r="BL18" s="129" t="s">
        <v>26</v>
      </c>
      <c r="BM18" s="132">
        <v>104.0895752</v>
      </c>
      <c r="BN18" s="129">
        <v>285.391373944853</v>
      </c>
      <c r="BO18" s="98">
        <v>38.258632657754703</v>
      </c>
      <c r="BP18" s="129">
        <v>57.708979999999997</v>
      </c>
      <c r="BQ18" s="129">
        <v>158.22569224161899</v>
      </c>
      <c r="BR18" s="99">
        <v>55.441651951328197</v>
      </c>
      <c r="BS18" s="129">
        <v>42.224467400000002</v>
      </c>
      <c r="BT18" s="129">
        <v>115.770467332791</v>
      </c>
      <c r="BU18" s="99">
        <v>40.565510349013302</v>
      </c>
      <c r="BV18" s="129">
        <v>0.186804</v>
      </c>
      <c r="BW18" s="129">
        <v>0.51217665281041902</v>
      </c>
      <c r="BX18" s="99">
        <v>0.17946465785941601</v>
      </c>
      <c r="BY18" s="129">
        <v>3.9693238000000002</v>
      </c>
      <c r="BZ18" s="129">
        <v>10.883037717633099</v>
      </c>
      <c r="CA18" s="99">
        <v>3.8133730417991001</v>
      </c>
      <c r="CB18" s="132">
        <v>86.356692899999999</v>
      </c>
      <c r="CC18" s="129">
        <v>236.77159973715399</v>
      </c>
      <c r="CD18" s="98">
        <v>32.121278190863997</v>
      </c>
      <c r="CE18" s="100">
        <v>20.534462013887499</v>
      </c>
      <c r="CG18" s="129" t="s">
        <v>26</v>
      </c>
      <c r="CH18" s="132">
        <v>121.3613237</v>
      </c>
      <c r="CI18" s="129">
        <v>332.74681780533501</v>
      </c>
      <c r="CJ18" s="98">
        <v>42.149377010570497</v>
      </c>
      <c r="CK18" s="129">
        <v>68.007046799999998</v>
      </c>
      <c r="CL18" s="129">
        <v>186.460790976347</v>
      </c>
      <c r="CM18" s="99">
        <v>56.036836717528303</v>
      </c>
      <c r="CN18" s="129">
        <v>49.856997100000001</v>
      </c>
      <c r="CO18" s="129">
        <v>136.697232895745</v>
      </c>
      <c r="CP18" s="99">
        <v>41.081454601833698</v>
      </c>
      <c r="CQ18" s="129">
        <v>0.1973126</v>
      </c>
      <c r="CR18" s="129">
        <v>0.54098898859403999</v>
      </c>
      <c r="CS18" s="99">
        <v>0.162582768533201</v>
      </c>
      <c r="CT18" s="129">
        <v>3.2999672000000002</v>
      </c>
      <c r="CU18" s="129">
        <v>9.0478049446487798</v>
      </c>
      <c r="CV18" s="99">
        <v>2.71912591210473</v>
      </c>
      <c r="CW18" s="132">
        <v>104.4224222</v>
      </c>
      <c r="CX18" s="129">
        <v>286.30396929804698</v>
      </c>
      <c r="CY18" s="98">
        <v>36.384712988861601</v>
      </c>
      <c r="CZ18" s="100">
        <v>16.221517508526102</v>
      </c>
      <c r="DB18" s="129" t="s">
        <v>26</v>
      </c>
      <c r="DC18" s="132">
        <v>115.6853062</v>
      </c>
      <c r="DD18" s="129">
        <v>317.184390638661</v>
      </c>
      <c r="DE18" s="98">
        <v>40.9971291679595</v>
      </c>
      <c r="DF18" s="129">
        <v>65.714372699999998</v>
      </c>
      <c r="DG18" s="129">
        <v>180.17476847938099</v>
      </c>
      <c r="DH18" s="99">
        <v>56.804424743788303</v>
      </c>
      <c r="DI18" s="129">
        <v>46.905253999999999</v>
      </c>
      <c r="DJ18" s="129">
        <v>128.60418402680099</v>
      </c>
      <c r="DK18" s="99">
        <v>40.545558931148001</v>
      </c>
      <c r="DL18" s="129">
        <v>0.17913979999999999</v>
      </c>
      <c r="DM18" s="129">
        <v>0.49116305405199001</v>
      </c>
      <c r="DN18" s="99">
        <v>0.15485095375059801</v>
      </c>
      <c r="DO18" s="129">
        <v>2.8865397000000002</v>
      </c>
      <c r="DP18" s="129">
        <v>7.9142750784265399</v>
      </c>
      <c r="DQ18" s="99">
        <v>2.4951653713131599</v>
      </c>
      <c r="DR18" s="132">
        <v>99.978342299999994</v>
      </c>
      <c r="DS18" s="129">
        <v>274.11925179732901</v>
      </c>
      <c r="DT18" s="98">
        <v>35.434119504030001</v>
      </c>
      <c r="DU18" s="100">
        <v>15.7103664040247</v>
      </c>
    </row>
    <row r="19" spans="1:125" s="120" customFormat="1" x14ac:dyDescent="0.2">
      <c r="A19" s="129" t="s">
        <v>27</v>
      </c>
      <c r="B19" s="132">
        <v>90.843084200000007</v>
      </c>
      <c r="C19" s="129">
        <v>249.072326055818</v>
      </c>
      <c r="D19" s="98">
        <v>34.484054813090701</v>
      </c>
      <c r="E19" s="129">
        <v>61.542944800000001</v>
      </c>
      <c r="F19" s="129">
        <v>168.73760450397401</v>
      </c>
      <c r="G19" s="99">
        <v>67.746428186549807</v>
      </c>
      <c r="H19" s="129">
        <v>26.047869599999999</v>
      </c>
      <c r="I19" s="129">
        <v>71.417692686292895</v>
      </c>
      <c r="J19" s="99">
        <v>28.6734756194022</v>
      </c>
      <c r="K19" s="129">
        <v>0.150621</v>
      </c>
      <c r="L19" s="129">
        <v>0.412970598182898</v>
      </c>
      <c r="M19" s="99">
        <v>0.16580348556681901</v>
      </c>
      <c r="N19" s="129">
        <v>3.1016488</v>
      </c>
      <c r="O19" s="129">
        <v>8.5040582673682206</v>
      </c>
      <c r="P19" s="99">
        <v>3.4142927084811601</v>
      </c>
      <c r="Q19" s="132">
        <v>97.693833900000001</v>
      </c>
      <c r="R19" s="129">
        <v>267.85561790496502</v>
      </c>
      <c r="S19" s="98">
        <v>37.266800484261303</v>
      </c>
      <c r="T19" s="100">
        <v>-7.0124688800855797</v>
      </c>
      <c r="V19" s="129" t="s">
        <v>27</v>
      </c>
      <c r="W19" s="132">
        <v>82.115652499999996</v>
      </c>
      <c r="X19" s="129">
        <v>225.14357316113899</v>
      </c>
      <c r="Y19" s="98">
        <v>34.488469439724298</v>
      </c>
      <c r="Z19" s="129">
        <v>55.026238999999997</v>
      </c>
      <c r="AA19" s="129">
        <v>150.870189652075</v>
      </c>
      <c r="AB19" s="99">
        <v>67.010657925418101</v>
      </c>
      <c r="AC19" s="129">
        <v>24.400161499999999</v>
      </c>
      <c r="AD19" s="129">
        <v>66.900029148753006</v>
      </c>
      <c r="AE19" s="99">
        <v>29.714385451665301</v>
      </c>
      <c r="AF19" s="129">
        <v>0.1288656</v>
      </c>
      <c r="AG19" s="129">
        <v>0.353321939949928</v>
      </c>
      <c r="AH19" s="99">
        <v>0.15693183464626301</v>
      </c>
      <c r="AI19" s="129">
        <v>2.5603864000000001</v>
      </c>
      <c r="AJ19" s="129">
        <v>7.0200324203620799</v>
      </c>
      <c r="AK19" s="99">
        <v>3.1180247882704202</v>
      </c>
      <c r="AL19" s="132">
        <v>87.498705000000001</v>
      </c>
      <c r="AM19" s="129">
        <v>239.90275289686701</v>
      </c>
      <c r="AN19" s="98">
        <v>36.986987618202797</v>
      </c>
      <c r="AO19" s="100">
        <v>-6.1521510518355704</v>
      </c>
      <c r="AQ19" s="129" t="s">
        <v>27</v>
      </c>
      <c r="AR19" s="132">
        <v>102.24881790000001</v>
      </c>
      <c r="AS19" s="129">
        <v>280.34441075054099</v>
      </c>
      <c r="AT19" s="98">
        <v>32.770376797063598</v>
      </c>
      <c r="AU19" s="129">
        <v>71.955297000000002</v>
      </c>
      <c r="AV19" s="129">
        <v>197.286049385664</v>
      </c>
      <c r="AW19" s="99">
        <v>70.372742177198305</v>
      </c>
      <c r="AX19" s="129">
        <v>27.9209934</v>
      </c>
      <c r="AY19" s="129">
        <v>76.553397907720395</v>
      </c>
      <c r="AZ19" s="99">
        <v>27.306910704148098</v>
      </c>
      <c r="BA19" s="129">
        <v>0.16870470000000001</v>
      </c>
      <c r="BB19" s="129">
        <v>0.46255223956331698</v>
      </c>
      <c r="BC19" s="99">
        <v>0.16499427911723599</v>
      </c>
      <c r="BD19" s="129">
        <v>2.2038228000000002</v>
      </c>
      <c r="BE19" s="129">
        <v>6.0424112175932301</v>
      </c>
      <c r="BF19" s="99">
        <v>2.1553528395363499</v>
      </c>
      <c r="BG19" s="132">
        <v>113.82392040000001</v>
      </c>
      <c r="BH19" s="129">
        <v>312.08086850512598</v>
      </c>
      <c r="BI19" s="98">
        <v>36.427898943587898</v>
      </c>
      <c r="BJ19" s="100">
        <v>-10.169305765715</v>
      </c>
      <c r="BL19" s="129" t="s">
        <v>27</v>
      </c>
      <c r="BM19" s="132">
        <v>86.950120900000002</v>
      </c>
      <c r="BN19" s="129">
        <v>238.398652512919</v>
      </c>
      <c r="BO19" s="98">
        <v>31.9589423692879</v>
      </c>
      <c r="BP19" s="129">
        <v>61.329478700000003</v>
      </c>
      <c r="BQ19" s="129">
        <v>168.15232606996599</v>
      </c>
      <c r="BR19" s="99">
        <v>70.534092494861596</v>
      </c>
      <c r="BS19" s="129">
        <v>23.0694442</v>
      </c>
      <c r="BT19" s="129">
        <v>63.251486652067101</v>
      </c>
      <c r="BU19" s="99">
        <v>26.5318138275297</v>
      </c>
      <c r="BV19" s="129">
        <v>0.14064670000000001</v>
      </c>
      <c r="BW19" s="129">
        <v>0.38562319883316798</v>
      </c>
      <c r="BX19" s="99">
        <v>0.16175561177396799</v>
      </c>
      <c r="BY19" s="129">
        <v>2.4105512999999998</v>
      </c>
      <c r="BZ19" s="129">
        <v>6.6092165920526504</v>
      </c>
      <c r="CA19" s="99">
        <v>2.7723380658347101</v>
      </c>
      <c r="CB19" s="132">
        <v>97.298527300000003</v>
      </c>
      <c r="CC19" s="129">
        <v>266.77177167457398</v>
      </c>
      <c r="CD19" s="98">
        <v>36.1912083245684</v>
      </c>
      <c r="CE19" s="100">
        <v>-10.635727679713799</v>
      </c>
      <c r="CG19" s="129" t="s">
        <v>27</v>
      </c>
      <c r="CH19" s="132">
        <v>82.050765100000007</v>
      </c>
      <c r="CI19" s="129">
        <v>224.965665775101</v>
      </c>
      <c r="CJ19" s="98">
        <v>28.4966291300073</v>
      </c>
      <c r="CK19" s="129">
        <v>57.842240599999997</v>
      </c>
      <c r="CL19" s="129">
        <v>158.59106433247101</v>
      </c>
      <c r="CM19" s="99">
        <v>70.495674878234595</v>
      </c>
      <c r="CN19" s="129">
        <v>21.300744600000002</v>
      </c>
      <c r="CO19" s="129">
        <v>58.402090274285399</v>
      </c>
      <c r="CP19" s="99">
        <v>25.960446040983999</v>
      </c>
      <c r="CQ19" s="129">
        <v>0.13163079999999999</v>
      </c>
      <c r="CR19" s="129">
        <v>0.360903527498114</v>
      </c>
      <c r="CS19" s="99">
        <v>0.16042604823925</v>
      </c>
      <c r="CT19" s="129">
        <v>2.7761491</v>
      </c>
      <c r="CU19" s="129">
        <v>7.6116076408463202</v>
      </c>
      <c r="CV19" s="99">
        <v>3.3834530325421701</v>
      </c>
      <c r="CW19" s="132">
        <v>92.509137100000103</v>
      </c>
      <c r="CX19" s="129">
        <v>253.640287115148</v>
      </c>
      <c r="CY19" s="98">
        <v>32.233674830718101</v>
      </c>
      <c r="CZ19" s="100">
        <v>-11.3052313834631</v>
      </c>
      <c r="DB19" s="129" t="s">
        <v>27</v>
      </c>
      <c r="DC19" s="132">
        <v>84.432187299999995</v>
      </c>
      <c r="DD19" s="129">
        <v>231.49501659909001</v>
      </c>
      <c r="DE19" s="98">
        <v>29.921494806670999</v>
      </c>
      <c r="DF19" s="129">
        <v>61.080548899999997</v>
      </c>
      <c r="DG19" s="129">
        <v>167.469813748234</v>
      </c>
      <c r="DH19" s="99">
        <v>72.342729536274803</v>
      </c>
      <c r="DI19" s="129">
        <v>21.7198098</v>
      </c>
      <c r="DJ19" s="129">
        <v>59.551077509276801</v>
      </c>
      <c r="DK19" s="99">
        <v>25.724561324967599</v>
      </c>
      <c r="DL19" s="129">
        <v>0.14619670000000001</v>
      </c>
      <c r="DM19" s="129">
        <v>0.40084011294152699</v>
      </c>
      <c r="DN19" s="99">
        <v>0.17315280425051799</v>
      </c>
      <c r="DO19" s="129">
        <v>1.4856319</v>
      </c>
      <c r="DP19" s="129">
        <v>4.0732852286374097</v>
      </c>
      <c r="DQ19" s="99">
        <v>1.75955633450704</v>
      </c>
      <c r="DR19" s="132">
        <v>95.772561300000007</v>
      </c>
      <c r="DS19" s="129">
        <v>262.58789896209203</v>
      </c>
      <c r="DT19" s="98">
        <v>33.943515207805603</v>
      </c>
      <c r="DU19" s="100">
        <v>-11.8409425894721</v>
      </c>
    </row>
    <row r="20" spans="1:125" s="120" customFormat="1" x14ac:dyDescent="0.2">
      <c r="A20" s="129" t="s">
        <v>28</v>
      </c>
      <c r="B20" s="132">
        <v>4.2630677675200399</v>
      </c>
      <c r="C20" s="129">
        <v>11.688420911074701</v>
      </c>
      <c r="D20" s="98">
        <v>1.61826146548954</v>
      </c>
      <c r="E20" s="129">
        <v>0</v>
      </c>
      <c r="F20" s="129">
        <v>0</v>
      </c>
      <c r="G20" s="99">
        <v>0</v>
      </c>
      <c r="H20" s="129">
        <v>7.5096200000000002E-2</v>
      </c>
      <c r="I20" s="129">
        <v>0.20589773428182401</v>
      </c>
      <c r="J20" s="99">
        <v>1.7615530433776301</v>
      </c>
      <c r="K20" s="129">
        <v>9.3802999999999994E-3</v>
      </c>
      <c r="L20" s="129">
        <v>2.5718778272186701E-2</v>
      </c>
      <c r="M20" s="99">
        <v>0.220036380173633</v>
      </c>
      <c r="N20" s="129">
        <v>4.1785912675200398</v>
      </c>
      <c r="O20" s="129">
        <v>11.456804398520701</v>
      </c>
      <c r="P20" s="99">
        <v>98.018410576448701</v>
      </c>
      <c r="Q20" s="132">
        <v>0</v>
      </c>
      <c r="R20" s="129">
        <v>0</v>
      </c>
      <c r="S20" s="98">
        <v>0</v>
      </c>
      <c r="T20" s="100" t="s">
        <v>18</v>
      </c>
      <c r="V20" s="129" t="s">
        <v>28</v>
      </c>
      <c r="W20" s="132">
        <v>4.1242799846800597</v>
      </c>
      <c r="X20" s="129">
        <v>11.3078944658917</v>
      </c>
      <c r="Y20" s="98">
        <v>1.73219233948734</v>
      </c>
      <c r="Z20" s="129">
        <v>0</v>
      </c>
      <c r="AA20" s="129">
        <v>0</v>
      </c>
      <c r="AB20" s="99">
        <v>0</v>
      </c>
      <c r="AC20" s="129">
        <v>0.1065286</v>
      </c>
      <c r="AD20" s="129">
        <v>0.29207865878985501</v>
      </c>
      <c r="AE20" s="99">
        <v>2.5829623690852301</v>
      </c>
      <c r="AF20" s="129">
        <v>9.3547000000000005E-3</v>
      </c>
      <c r="AG20" s="129">
        <v>2.5648588542245498E-2</v>
      </c>
      <c r="AH20" s="99">
        <v>0.22682019733744399</v>
      </c>
      <c r="AI20" s="129">
        <v>4.0083966846800596</v>
      </c>
      <c r="AJ20" s="129">
        <v>10.9901672185596</v>
      </c>
      <c r="AK20" s="99">
        <v>97.190217433577303</v>
      </c>
      <c r="AL20" s="132">
        <v>0</v>
      </c>
      <c r="AM20" s="129">
        <v>0</v>
      </c>
      <c r="AN20" s="98">
        <v>0</v>
      </c>
      <c r="AO20" s="100" t="s">
        <v>18</v>
      </c>
      <c r="AQ20" s="129" t="s">
        <v>28</v>
      </c>
      <c r="AR20" s="132">
        <v>4.5804988487800502</v>
      </c>
      <c r="AS20" s="129">
        <v>12.558749109067</v>
      </c>
      <c r="AT20" s="98">
        <v>1.4680333355036099</v>
      </c>
      <c r="AU20" s="129">
        <v>0</v>
      </c>
      <c r="AV20" s="129">
        <v>0</v>
      </c>
      <c r="AW20" s="99">
        <v>0</v>
      </c>
      <c r="AX20" s="129">
        <v>0.1205266</v>
      </c>
      <c r="AY20" s="129">
        <v>0.33045818377882802</v>
      </c>
      <c r="AZ20" s="99">
        <v>2.6312985545690202</v>
      </c>
      <c r="BA20" s="129">
        <v>9.3547000000000005E-3</v>
      </c>
      <c r="BB20" s="129">
        <v>2.5648588542245498E-2</v>
      </c>
      <c r="BC20" s="99">
        <v>0.204228847311936</v>
      </c>
      <c r="BD20" s="129">
        <v>4.4506175487800501</v>
      </c>
      <c r="BE20" s="129">
        <v>12.2026423367459</v>
      </c>
      <c r="BF20" s="99">
        <v>97.164472598119005</v>
      </c>
      <c r="BG20" s="132">
        <v>0</v>
      </c>
      <c r="BH20" s="129">
        <v>0</v>
      </c>
      <c r="BI20" s="98">
        <v>0</v>
      </c>
      <c r="BJ20" s="100" t="s">
        <v>18</v>
      </c>
      <c r="BL20" s="129" t="s">
        <v>28</v>
      </c>
      <c r="BM20" s="132">
        <v>4.4382947842800098</v>
      </c>
      <c r="BN20" s="129">
        <v>12.1688559495432</v>
      </c>
      <c r="BO20" s="98">
        <v>1.6313169638009799</v>
      </c>
      <c r="BP20" s="129">
        <v>0</v>
      </c>
      <c r="BQ20" s="129">
        <v>0</v>
      </c>
      <c r="BR20" s="99">
        <v>0</v>
      </c>
      <c r="BS20" s="129">
        <v>9.4281100000000007E-2</v>
      </c>
      <c r="BT20" s="129">
        <v>0.25849863076424701</v>
      </c>
      <c r="BU20" s="99">
        <v>2.12426403793489</v>
      </c>
      <c r="BV20" s="129">
        <v>9.3547000000000005E-3</v>
      </c>
      <c r="BW20" s="129">
        <v>2.5648588542245498E-2</v>
      </c>
      <c r="BX20" s="99">
        <v>0.21077239017862001</v>
      </c>
      <c r="BY20" s="129">
        <v>4.3346589842800096</v>
      </c>
      <c r="BZ20" s="129">
        <v>11.884708730236699</v>
      </c>
      <c r="CA20" s="99">
        <v>97.664963571886503</v>
      </c>
      <c r="CB20" s="132">
        <v>0</v>
      </c>
      <c r="CC20" s="129">
        <v>0</v>
      </c>
      <c r="CD20" s="98">
        <v>0</v>
      </c>
      <c r="CE20" s="100" t="s">
        <v>18</v>
      </c>
      <c r="CG20" s="129" t="s">
        <v>28</v>
      </c>
      <c r="CH20" s="132">
        <v>4.2079068272000697</v>
      </c>
      <c r="CI20" s="129">
        <v>11.537181399185499</v>
      </c>
      <c r="CJ20" s="98">
        <v>1.4614264732596101</v>
      </c>
      <c r="CK20" s="129">
        <v>0</v>
      </c>
      <c r="CL20" s="129">
        <v>0</v>
      </c>
      <c r="CM20" s="99">
        <v>0</v>
      </c>
      <c r="CN20" s="129">
        <v>2.39358E-2</v>
      </c>
      <c r="CO20" s="129">
        <v>6.5626849137810903E-2</v>
      </c>
      <c r="CP20" s="99">
        <v>0.56882913483915698</v>
      </c>
      <c r="CQ20" s="129">
        <v>9.3802999999999994E-3</v>
      </c>
      <c r="CR20" s="129">
        <v>2.5718778272186701E-2</v>
      </c>
      <c r="CS20" s="99">
        <v>0.222920810398305</v>
      </c>
      <c r="CT20" s="129">
        <v>4.1745907272000702</v>
      </c>
      <c r="CU20" s="129">
        <v>11.445835771775499</v>
      </c>
      <c r="CV20" s="99">
        <v>99.208250054762502</v>
      </c>
      <c r="CW20" s="132">
        <v>0</v>
      </c>
      <c r="CX20" s="129">
        <v>0</v>
      </c>
      <c r="CY20" s="98">
        <v>0</v>
      </c>
      <c r="CZ20" s="100" t="s">
        <v>18</v>
      </c>
      <c r="DB20" s="129" t="s">
        <v>28</v>
      </c>
      <c r="DC20" s="132">
        <v>4.3874747740000597</v>
      </c>
      <c r="DD20" s="129">
        <v>12.0295183402791</v>
      </c>
      <c r="DE20" s="98">
        <v>1.5548549417319499</v>
      </c>
      <c r="DF20" s="129">
        <v>0</v>
      </c>
      <c r="DG20" s="129">
        <v>0</v>
      </c>
      <c r="DH20" s="99">
        <v>0</v>
      </c>
      <c r="DI20" s="129">
        <v>1.6633100000000001E-2</v>
      </c>
      <c r="DJ20" s="129">
        <v>4.5604406136169298E-2</v>
      </c>
      <c r="DK20" s="99">
        <v>0.379104173967378</v>
      </c>
      <c r="DL20" s="129">
        <v>9.3547000000000005E-3</v>
      </c>
      <c r="DM20" s="129">
        <v>2.5648588542245498E-2</v>
      </c>
      <c r="DN20" s="99">
        <v>0.21321376148839499</v>
      </c>
      <c r="DO20" s="129">
        <v>4.3614869740000604</v>
      </c>
      <c r="DP20" s="129">
        <v>11.958265345600701</v>
      </c>
      <c r="DQ20" s="99">
        <v>99.407682064544204</v>
      </c>
      <c r="DR20" s="132">
        <v>0</v>
      </c>
      <c r="DS20" s="129">
        <v>0</v>
      </c>
      <c r="DT20" s="98">
        <v>0</v>
      </c>
      <c r="DU20" s="100" t="s">
        <v>18</v>
      </c>
    </row>
    <row r="21" spans="1:125" s="120" customFormat="1" x14ac:dyDescent="0.2">
      <c r="A21" s="125" t="s">
        <v>29</v>
      </c>
      <c r="B21" s="128">
        <v>30.178599999999999</v>
      </c>
      <c r="C21" s="125">
        <v>82.743272812704802</v>
      </c>
      <c r="D21" s="95">
        <v>10.2783371434407</v>
      </c>
      <c r="E21" s="125"/>
      <c r="F21" s="125"/>
      <c r="G21" s="96"/>
      <c r="H21" s="125"/>
      <c r="I21" s="125"/>
      <c r="J21" s="96"/>
      <c r="K21" s="125"/>
      <c r="L21" s="125"/>
      <c r="M21" s="96"/>
      <c r="N21" s="125"/>
      <c r="O21" s="125"/>
      <c r="P21" s="96"/>
      <c r="Q21" s="128">
        <v>32.158200000000001</v>
      </c>
      <c r="R21" s="125">
        <v>88.170913023318604</v>
      </c>
      <c r="S21" s="95">
        <v>10.926816754723101</v>
      </c>
      <c r="T21" s="97">
        <v>-6.1558171788221996</v>
      </c>
      <c r="V21" s="125" t="s">
        <v>29</v>
      </c>
      <c r="W21" s="128">
        <v>68.414299999999997</v>
      </c>
      <c r="X21" s="125">
        <v>187.57739223125799</v>
      </c>
      <c r="Y21" s="95">
        <v>22.320394735386099</v>
      </c>
      <c r="Z21" s="125"/>
      <c r="AA21" s="125"/>
      <c r="AB21" s="96"/>
      <c r="AC21" s="125"/>
      <c r="AD21" s="125"/>
      <c r="AE21" s="96"/>
      <c r="AF21" s="125"/>
      <c r="AG21" s="125"/>
      <c r="AH21" s="96"/>
      <c r="AI21" s="125"/>
      <c r="AJ21" s="125"/>
      <c r="AK21" s="96"/>
      <c r="AL21" s="128">
        <v>70.275000000000006</v>
      </c>
      <c r="AM21" s="125">
        <v>192.67903404773</v>
      </c>
      <c r="AN21" s="95">
        <v>22.902727462592999</v>
      </c>
      <c r="AO21" s="97">
        <v>-2.6477410174315299</v>
      </c>
      <c r="AQ21" s="125" t="s">
        <v>29</v>
      </c>
      <c r="AR21" s="128">
        <v>102.2015</v>
      </c>
      <c r="AS21" s="125">
        <v>280.214675179354</v>
      </c>
      <c r="AT21" s="95">
        <v>24.673390363315399</v>
      </c>
      <c r="AU21" s="125"/>
      <c r="AV21" s="125"/>
      <c r="AW21" s="96"/>
      <c r="AX21" s="125"/>
      <c r="AY21" s="125"/>
      <c r="AZ21" s="96"/>
      <c r="BA21" s="125"/>
      <c r="BB21" s="125"/>
      <c r="BC21" s="96"/>
      <c r="BD21" s="125"/>
      <c r="BE21" s="125"/>
      <c r="BF21" s="96"/>
      <c r="BG21" s="128">
        <v>103.95829999999999</v>
      </c>
      <c r="BH21" s="125">
        <v>285.03144539657302</v>
      </c>
      <c r="BI21" s="95">
        <v>24.9646579036974</v>
      </c>
      <c r="BJ21" s="97">
        <v>-1.6899083574856399</v>
      </c>
      <c r="BL21" s="125" t="s">
        <v>29</v>
      </c>
      <c r="BM21" s="128">
        <v>28.687899999999999</v>
      </c>
      <c r="BN21" s="125">
        <v>78.656091936789494</v>
      </c>
      <c r="BO21" s="95">
        <v>9.5385927352737507</v>
      </c>
      <c r="BP21" s="125"/>
      <c r="BQ21" s="125"/>
      <c r="BR21" s="96"/>
      <c r="BS21" s="125"/>
      <c r="BT21" s="125"/>
      <c r="BU21" s="96"/>
      <c r="BV21" s="125"/>
      <c r="BW21" s="125"/>
      <c r="BX21" s="96"/>
      <c r="BY21" s="125"/>
      <c r="BZ21" s="125"/>
      <c r="CA21" s="96"/>
      <c r="CB21" s="128">
        <v>28.2471</v>
      </c>
      <c r="CC21" s="125">
        <v>77.447512524363404</v>
      </c>
      <c r="CD21" s="95">
        <v>9.5078355184584193</v>
      </c>
      <c r="CE21" s="97">
        <v>1.56051417667654</v>
      </c>
      <c r="CG21" s="125" t="s">
        <v>29</v>
      </c>
      <c r="CH21" s="128">
        <v>56.866799999999998</v>
      </c>
      <c r="CI21" s="125">
        <v>155.916614633731</v>
      </c>
      <c r="CJ21" s="95">
        <v>16.492773839615101</v>
      </c>
      <c r="CK21" s="125"/>
      <c r="CL21" s="125"/>
      <c r="CM21" s="96"/>
      <c r="CN21" s="125"/>
      <c r="CO21" s="125"/>
      <c r="CP21" s="96"/>
      <c r="CQ21" s="125"/>
      <c r="CR21" s="125"/>
      <c r="CS21" s="96"/>
      <c r="CT21" s="125"/>
      <c r="CU21" s="125"/>
      <c r="CV21" s="96"/>
      <c r="CW21" s="128">
        <v>59.659500000000001</v>
      </c>
      <c r="CX21" s="125">
        <v>163.57360130587799</v>
      </c>
      <c r="CY21" s="95">
        <v>17.210059448286898</v>
      </c>
      <c r="CZ21" s="97">
        <v>-4.68106504412542</v>
      </c>
      <c r="DB21" s="125" t="s">
        <v>29</v>
      </c>
      <c r="DC21" s="128">
        <v>83.438999999999993</v>
      </c>
      <c r="DD21" s="125">
        <v>228.77190924096101</v>
      </c>
      <c r="DE21" s="95">
        <v>22.821357397455099</v>
      </c>
      <c r="DF21" s="125"/>
      <c r="DG21" s="125"/>
      <c r="DH21" s="96"/>
      <c r="DI21" s="125"/>
      <c r="DJ21" s="125"/>
      <c r="DK21" s="96"/>
      <c r="DL21" s="125"/>
      <c r="DM21" s="125"/>
      <c r="DN21" s="96"/>
      <c r="DO21" s="125"/>
      <c r="DP21" s="125"/>
      <c r="DQ21" s="96"/>
      <c r="DR21" s="128">
        <v>84.898200000000003</v>
      </c>
      <c r="DS21" s="125">
        <v>232.77272384761301</v>
      </c>
      <c r="DT21" s="95">
        <v>23.129813506317898</v>
      </c>
      <c r="DU21" s="97">
        <v>-1.7187643554280401</v>
      </c>
    </row>
    <row r="22" spans="1:125" s="120" customFormat="1" ht="14.25" x14ac:dyDescent="0.25">
      <c r="A22" s="129" t="s">
        <v>30</v>
      </c>
      <c r="B22" s="132">
        <v>30.178599999999999</v>
      </c>
      <c r="C22" s="129">
        <v>82.743272812704802</v>
      </c>
      <c r="D22" s="98">
        <v>10.2783371434407</v>
      </c>
      <c r="E22" s="129"/>
      <c r="F22" s="129"/>
      <c r="G22" s="99"/>
      <c r="H22" s="129"/>
      <c r="I22" s="129"/>
      <c r="J22" s="99"/>
      <c r="K22" s="129"/>
      <c r="L22" s="129"/>
      <c r="M22" s="99"/>
      <c r="N22" s="129"/>
      <c r="O22" s="129"/>
      <c r="P22" s="99"/>
      <c r="Q22" s="132">
        <v>32.158200000000001</v>
      </c>
      <c r="R22" s="129">
        <v>88.170913023318604</v>
      </c>
      <c r="S22" s="98">
        <v>10.926816754723101</v>
      </c>
      <c r="T22" s="100">
        <v>-6.1558171788221996</v>
      </c>
      <c r="V22" s="129" t="s">
        <v>30</v>
      </c>
      <c r="W22" s="132">
        <v>68.414299999999997</v>
      </c>
      <c r="X22" s="129">
        <v>187.57739223125799</v>
      </c>
      <c r="Y22" s="98">
        <v>22.320394735386099</v>
      </c>
      <c r="Z22" s="129"/>
      <c r="AA22" s="129"/>
      <c r="AB22" s="99"/>
      <c r="AC22" s="129"/>
      <c r="AD22" s="129"/>
      <c r="AE22" s="99"/>
      <c r="AF22" s="129"/>
      <c r="AG22" s="129"/>
      <c r="AH22" s="99"/>
      <c r="AI22" s="129"/>
      <c r="AJ22" s="129"/>
      <c r="AK22" s="99"/>
      <c r="AL22" s="132">
        <v>70.275000000000006</v>
      </c>
      <c r="AM22" s="129">
        <v>192.67903404773</v>
      </c>
      <c r="AN22" s="98">
        <v>22.902727462592999</v>
      </c>
      <c r="AO22" s="100">
        <v>-2.6477410174315299</v>
      </c>
      <c r="AQ22" s="129" t="s">
        <v>30</v>
      </c>
      <c r="AR22" s="132">
        <v>102.2015</v>
      </c>
      <c r="AS22" s="129">
        <v>280.214675179354</v>
      </c>
      <c r="AT22" s="98">
        <v>24.673390363315399</v>
      </c>
      <c r="AU22" s="129"/>
      <c r="AV22" s="129"/>
      <c r="AW22" s="99"/>
      <c r="AX22" s="129"/>
      <c r="AY22" s="129"/>
      <c r="AZ22" s="99"/>
      <c r="BA22" s="129"/>
      <c r="BB22" s="129"/>
      <c r="BC22" s="99"/>
      <c r="BD22" s="129"/>
      <c r="BE22" s="129"/>
      <c r="BF22" s="99"/>
      <c r="BG22" s="132">
        <v>103.95829999999999</v>
      </c>
      <c r="BH22" s="129">
        <v>285.03144539657302</v>
      </c>
      <c r="BI22" s="98">
        <v>24.9646579036974</v>
      </c>
      <c r="BJ22" s="100">
        <v>-1.6899083574856399</v>
      </c>
      <c r="BL22" s="129" t="s">
        <v>30</v>
      </c>
      <c r="BM22" s="132">
        <v>28.687899999999999</v>
      </c>
      <c r="BN22" s="129">
        <v>78.656091936789494</v>
      </c>
      <c r="BO22" s="98">
        <v>9.5385927352737507</v>
      </c>
      <c r="BP22" s="129"/>
      <c r="BQ22" s="129"/>
      <c r="BR22" s="99"/>
      <c r="BS22" s="129"/>
      <c r="BT22" s="129"/>
      <c r="BU22" s="99"/>
      <c r="BV22" s="129"/>
      <c r="BW22" s="129"/>
      <c r="BX22" s="99"/>
      <c r="BY22" s="129"/>
      <c r="BZ22" s="129"/>
      <c r="CA22" s="99"/>
      <c r="CB22" s="132">
        <v>28.2471</v>
      </c>
      <c r="CC22" s="129">
        <v>77.447512524363404</v>
      </c>
      <c r="CD22" s="98">
        <v>9.5078355184584193</v>
      </c>
      <c r="CE22" s="100">
        <v>1.56051417667654</v>
      </c>
      <c r="CG22" s="129" t="s">
        <v>30</v>
      </c>
      <c r="CH22" s="132">
        <v>56.866799999999998</v>
      </c>
      <c r="CI22" s="129">
        <v>155.916614633731</v>
      </c>
      <c r="CJ22" s="98">
        <v>16.492773839615101</v>
      </c>
      <c r="CK22" s="129"/>
      <c r="CL22" s="129"/>
      <c r="CM22" s="99"/>
      <c r="CN22" s="129"/>
      <c r="CO22" s="129"/>
      <c r="CP22" s="99"/>
      <c r="CQ22" s="129"/>
      <c r="CR22" s="129"/>
      <c r="CS22" s="99"/>
      <c r="CT22" s="129"/>
      <c r="CU22" s="129"/>
      <c r="CV22" s="99"/>
      <c r="CW22" s="132">
        <v>59.659500000000001</v>
      </c>
      <c r="CX22" s="129">
        <v>163.57360130587799</v>
      </c>
      <c r="CY22" s="98">
        <v>17.210059448286898</v>
      </c>
      <c r="CZ22" s="100">
        <v>-4.68106504412542</v>
      </c>
      <c r="DB22" s="129" t="s">
        <v>30</v>
      </c>
      <c r="DC22" s="132">
        <v>83.438999999999993</v>
      </c>
      <c r="DD22" s="129">
        <v>228.77190924096101</v>
      </c>
      <c r="DE22" s="98">
        <v>22.821357397455099</v>
      </c>
      <c r="DF22" s="129"/>
      <c r="DG22" s="129"/>
      <c r="DH22" s="99"/>
      <c r="DI22" s="129"/>
      <c r="DJ22" s="129"/>
      <c r="DK22" s="99"/>
      <c r="DL22" s="129"/>
      <c r="DM22" s="129"/>
      <c r="DN22" s="99"/>
      <c r="DO22" s="129"/>
      <c r="DP22" s="129"/>
      <c r="DQ22" s="99"/>
      <c r="DR22" s="132">
        <v>84.898200000000003</v>
      </c>
      <c r="DS22" s="129">
        <v>232.77272384761301</v>
      </c>
      <c r="DT22" s="98">
        <v>23.129813506317898</v>
      </c>
      <c r="DU22" s="100">
        <v>-1.7187643554280401</v>
      </c>
    </row>
    <row r="23" spans="1:125" s="120" customFormat="1" ht="14.25" x14ac:dyDescent="0.25">
      <c r="A23" s="129" t="s">
        <v>31</v>
      </c>
      <c r="B23" s="130"/>
      <c r="C23" s="131"/>
      <c r="D23" s="101"/>
      <c r="E23" s="129"/>
      <c r="F23" s="129"/>
      <c r="G23" s="99"/>
      <c r="H23" s="129"/>
      <c r="I23" s="129"/>
      <c r="J23" s="99"/>
      <c r="K23" s="129"/>
      <c r="L23" s="129"/>
      <c r="M23" s="99"/>
      <c r="N23" s="129"/>
      <c r="O23" s="129"/>
      <c r="P23" s="99"/>
      <c r="Q23" s="130"/>
      <c r="R23" s="131"/>
      <c r="S23" s="101"/>
      <c r="T23" s="100"/>
      <c r="V23" s="129" t="s">
        <v>31</v>
      </c>
      <c r="W23" s="130"/>
      <c r="X23" s="131"/>
      <c r="Y23" s="101"/>
      <c r="Z23" s="129"/>
      <c r="AA23" s="129"/>
      <c r="AB23" s="99"/>
      <c r="AC23" s="129"/>
      <c r="AD23" s="129"/>
      <c r="AE23" s="99"/>
      <c r="AF23" s="129"/>
      <c r="AG23" s="129"/>
      <c r="AH23" s="99"/>
      <c r="AI23" s="129"/>
      <c r="AJ23" s="129"/>
      <c r="AK23" s="99"/>
      <c r="AL23" s="130"/>
      <c r="AM23" s="131"/>
      <c r="AN23" s="101"/>
      <c r="AO23" s="100"/>
      <c r="AQ23" s="129" t="s">
        <v>31</v>
      </c>
      <c r="AR23" s="130"/>
      <c r="AS23" s="131"/>
      <c r="AT23" s="101"/>
      <c r="AU23" s="129"/>
      <c r="AV23" s="129"/>
      <c r="AW23" s="99"/>
      <c r="AX23" s="129"/>
      <c r="AY23" s="129"/>
      <c r="AZ23" s="99"/>
      <c r="BA23" s="129"/>
      <c r="BB23" s="129"/>
      <c r="BC23" s="99"/>
      <c r="BD23" s="129"/>
      <c r="BE23" s="129"/>
      <c r="BF23" s="99"/>
      <c r="BG23" s="130"/>
      <c r="BH23" s="131"/>
      <c r="BI23" s="101"/>
      <c r="BJ23" s="100"/>
      <c r="BL23" s="129" t="s">
        <v>31</v>
      </c>
      <c r="BM23" s="130"/>
      <c r="BN23" s="131"/>
      <c r="BO23" s="101"/>
      <c r="BP23" s="129"/>
      <c r="BQ23" s="129"/>
      <c r="BR23" s="99"/>
      <c r="BS23" s="129"/>
      <c r="BT23" s="129"/>
      <c r="BU23" s="99"/>
      <c r="BV23" s="129"/>
      <c r="BW23" s="129"/>
      <c r="BX23" s="99"/>
      <c r="BY23" s="129"/>
      <c r="BZ23" s="129"/>
      <c r="CA23" s="99"/>
      <c r="CB23" s="130"/>
      <c r="CC23" s="131"/>
      <c r="CD23" s="101"/>
      <c r="CE23" s="100"/>
      <c r="CG23" s="129" t="s">
        <v>31</v>
      </c>
      <c r="CH23" s="130"/>
      <c r="CI23" s="131"/>
      <c r="CJ23" s="101"/>
      <c r="CK23" s="129"/>
      <c r="CL23" s="129"/>
      <c r="CM23" s="99"/>
      <c r="CN23" s="129"/>
      <c r="CO23" s="129"/>
      <c r="CP23" s="99"/>
      <c r="CQ23" s="129"/>
      <c r="CR23" s="129"/>
      <c r="CS23" s="99"/>
      <c r="CT23" s="129"/>
      <c r="CU23" s="129"/>
      <c r="CV23" s="99"/>
      <c r="CW23" s="130"/>
      <c r="CX23" s="131"/>
      <c r="CY23" s="101"/>
      <c r="CZ23" s="100"/>
      <c r="DB23" s="129" t="s">
        <v>31</v>
      </c>
      <c r="DC23" s="130"/>
      <c r="DD23" s="131"/>
      <c r="DE23" s="101"/>
      <c r="DF23" s="129"/>
      <c r="DG23" s="129"/>
      <c r="DH23" s="99"/>
      <c r="DI23" s="129"/>
      <c r="DJ23" s="129"/>
      <c r="DK23" s="99"/>
      <c r="DL23" s="129"/>
      <c r="DM23" s="129"/>
      <c r="DN23" s="99"/>
      <c r="DO23" s="129"/>
      <c r="DP23" s="129"/>
      <c r="DQ23" s="99"/>
      <c r="DR23" s="130"/>
      <c r="DS23" s="131"/>
      <c r="DT23" s="101"/>
      <c r="DU23" s="100"/>
    </row>
    <row r="24" spans="1:125" s="120" customFormat="1" ht="14.25" x14ac:dyDescent="0.25">
      <c r="A24" s="129" t="s">
        <v>32</v>
      </c>
      <c r="B24" s="132">
        <v>0</v>
      </c>
      <c r="C24" s="129">
        <v>0</v>
      </c>
      <c r="D24" s="98">
        <v>0</v>
      </c>
      <c r="E24" s="129"/>
      <c r="F24" s="129"/>
      <c r="G24" s="99"/>
      <c r="H24" s="129"/>
      <c r="I24" s="129"/>
      <c r="J24" s="99"/>
      <c r="K24" s="129"/>
      <c r="L24" s="129"/>
      <c r="M24" s="99"/>
      <c r="N24" s="129"/>
      <c r="O24" s="129"/>
      <c r="P24" s="99"/>
      <c r="Q24" s="132">
        <v>0</v>
      </c>
      <c r="R24" s="129">
        <v>0</v>
      </c>
      <c r="S24" s="98">
        <v>0</v>
      </c>
      <c r="T24" s="100" t="s">
        <v>18</v>
      </c>
      <c r="V24" s="129" t="s">
        <v>32</v>
      </c>
      <c r="W24" s="132">
        <v>0</v>
      </c>
      <c r="X24" s="129">
        <v>0</v>
      </c>
      <c r="Y24" s="98">
        <v>0</v>
      </c>
      <c r="Z24" s="129"/>
      <c r="AA24" s="129"/>
      <c r="AB24" s="99"/>
      <c r="AC24" s="129"/>
      <c r="AD24" s="129"/>
      <c r="AE24" s="99"/>
      <c r="AF24" s="129"/>
      <c r="AG24" s="129"/>
      <c r="AH24" s="99"/>
      <c r="AI24" s="129"/>
      <c r="AJ24" s="129"/>
      <c r="AK24" s="99"/>
      <c r="AL24" s="132">
        <v>0</v>
      </c>
      <c r="AM24" s="129">
        <v>0</v>
      </c>
      <c r="AN24" s="98">
        <v>0</v>
      </c>
      <c r="AO24" s="100" t="s">
        <v>18</v>
      </c>
      <c r="AQ24" s="129" t="s">
        <v>32</v>
      </c>
      <c r="AR24" s="132">
        <v>0</v>
      </c>
      <c r="AS24" s="129">
        <v>0</v>
      </c>
      <c r="AT24" s="98">
        <v>0</v>
      </c>
      <c r="AU24" s="129"/>
      <c r="AV24" s="129"/>
      <c r="AW24" s="99"/>
      <c r="AX24" s="129"/>
      <c r="AY24" s="129"/>
      <c r="AZ24" s="99"/>
      <c r="BA24" s="129"/>
      <c r="BB24" s="129"/>
      <c r="BC24" s="99"/>
      <c r="BD24" s="129"/>
      <c r="BE24" s="129"/>
      <c r="BF24" s="99"/>
      <c r="BG24" s="132">
        <v>0</v>
      </c>
      <c r="BH24" s="129">
        <v>0</v>
      </c>
      <c r="BI24" s="98">
        <v>0</v>
      </c>
      <c r="BJ24" s="100" t="s">
        <v>18</v>
      </c>
      <c r="BL24" s="129" t="s">
        <v>32</v>
      </c>
      <c r="BM24" s="132">
        <v>0</v>
      </c>
      <c r="BN24" s="129">
        <v>0</v>
      </c>
      <c r="BO24" s="98">
        <v>0</v>
      </c>
      <c r="BP24" s="129"/>
      <c r="BQ24" s="129"/>
      <c r="BR24" s="99"/>
      <c r="BS24" s="129"/>
      <c r="BT24" s="129"/>
      <c r="BU24" s="99"/>
      <c r="BV24" s="129"/>
      <c r="BW24" s="129"/>
      <c r="BX24" s="99"/>
      <c r="BY24" s="129"/>
      <c r="BZ24" s="129"/>
      <c r="CA24" s="99"/>
      <c r="CB24" s="132">
        <v>0</v>
      </c>
      <c r="CC24" s="129">
        <v>0</v>
      </c>
      <c r="CD24" s="98">
        <v>0</v>
      </c>
      <c r="CE24" s="100" t="s">
        <v>18</v>
      </c>
      <c r="CG24" s="129" t="s">
        <v>32</v>
      </c>
      <c r="CH24" s="132">
        <v>0</v>
      </c>
      <c r="CI24" s="129">
        <v>0</v>
      </c>
      <c r="CJ24" s="98">
        <v>0</v>
      </c>
      <c r="CK24" s="129"/>
      <c r="CL24" s="129"/>
      <c r="CM24" s="99"/>
      <c r="CN24" s="129"/>
      <c r="CO24" s="129"/>
      <c r="CP24" s="99"/>
      <c r="CQ24" s="129"/>
      <c r="CR24" s="129"/>
      <c r="CS24" s="99"/>
      <c r="CT24" s="129"/>
      <c r="CU24" s="129"/>
      <c r="CV24" s="99"/>
      <c r="CW24" s="132">
        <v>0</v>
      </c>
      <c r="CX24" s="129">
        <v>0</v>
      </c>
      <c r="CY24" s="98">
        <v>0</v>
      </c>
      <c r="CZ24" s="100" t="s">
        <v>18</v>
      </c>
      <c r="DB24" s="129" t="s">
        <v>32</v>
      </c>
      <c r="DC24" s="132">
        <v>0</v>
      </c>
      <c r="DD24" s="129">
        <v>0</v>
      </c>
      <c r="DE24" s="98">
        <v>0</v>
      </c>
      <c r="DF24" s="129"/>
      <c r="DG24" s="129"/>
      <c r="DH24" s="99"/>
      <c r="DI24" s="129"/>
      <c r="DJ24" s="129"/>
      <c r="DK24" s="99"/>
      <c r="DL24" s="129"/>
      <c r="DM24" s="129"/>
      <c r="DN24" s="99"/>
      <c r="DO24" s="129"/>
      <c r="DP24" s="129"/>
      <c r="DQ24" s="99"/>
      <c r="DR24" s="132">
        <v>0</v>
      </c>
      <c r="DS24" s="129">
        <v>0</v>
      </c>
      <c r="DT24" s="98">
        <v>0</v>
      </c>
      <c r="DU24" s="100" t="s">
        <v>18</v>
      </c>
    </row>
    <row r="25" spans="1:125" s="120" customFormat="1" x14ac:dyDescent="0.2">
      <c r="A25" s="91" t="s">
        <v>33</v>
      </c>
      <c r="B25" s="123">
        <v>4.0793736000001202</v>
      </c>
      <c r="C25" s="124">
        <v>11.184770754433799</v>
      </c>
      <c r="D25" s="92"/>
      <c r="E25" s="124">
        <v>1.68865620000004</v>
      </c>
      <c r="F25" s="124">
        <v>4.6299344781888196</v>
      </c>
      <c r="G25" s="93"/>
      <c r="H25" s="124">
        <v>1.3021920999999801</v>
      </c>
      <c r="I25" s="124">
        <v>3.5703324933842899</v>
      </c>
      <c r="J25" s="93"/>
      <c r="K25" s="124">
        <v>-0.47453020000000101</v>
      </c>
      <c r="L25" s="124">
        <v>-1.3010604135535599</v>
      </c>
      <c r="M25" s="93"/>
      <c r="N25" s="124">
        <v>1.5630555000001101</v>
      </c>
      <c r="O25" s="124">
        <v>4.2855641964142599</v>
      </c>
      <c r="P25" s="93"/>
      <c r="Q25" s="123">
        <v>4.7710795999998403</v>
      </c>
      <c r="R25" s="124">
        <v>13.0812808067279</v>
      </c>
      <c r="S25" s="92"/>
      <c r="T25" s="94">
        <f>((B25-Q25)/Q25)*100</f>
        <v>-14.497892678205229</v>
      </c>
      <c r="V25" s="91" t="s">
        <v>33</v>
      </c>
      <c r="W25" s="123">
        <v>0.40724140000006898</v>
      </c>
      <c r="X25" s="124">
        <v>1.11656890183221</v>
      </c>
      <c r="Y25" s="92"/>
      <c r="Z25" s="124">
        <v>0.66018850000006002</v>
      </c>
      <c r="AA25" s="124">
        <v>1.8100958017706399</v>
      </c>
      <c r="AB25" s="93"/>
      <c r="AC25" s="124">
        <v>1.2983736000000099</v>
      </c>
      <c r="AD25" s="124">
        <v>3.5598629822991898</v>
      </c>
      <c r="AE25" s="93"/>
      <c r="AF25" s="124">
        <v>-0.52429700000000001</v>
      </c>
      <c r="AG25" s="124">
        <v>-1.43751034527389</v>
      </c>
      <c r="AH25" s="93"/>
      <c r="AI25" s="124">
        <v>-1.0270237</v>
      </c>
      <c r="AJ25" s="124">
        <v>-2.81587953696372</v>
      </c>
      <c r="AK25" s="93"/>
      <c r="AL25" s="123">
        <v>0.73818009999899004</v>
      </c>
      <c r="AM25" s="124">
        <v>2.0239321041773399</v>
      </c>
      <c r="AN25" s="92"/>
      <c r="AO25" s="94">
        <f>((W25-AL25)/AL25)*100</f>
        <v>-44.831701640205942</v>
      </c>
      <c r="AQ25" s="91" t="s">
        <v>33</v>
      </c>
      <c r="AR25" s="123">
        <v>-14.5522300999999</v>
      </c>
      <c r="AS25" s="124">
        <v>-39.899105498516903</v>
      </c>
      <c r="AT25" s="92"/>
      <c r="AU25" s="124">
        <v>-7.5041122999999201</v>
      </c>
      <c r="AV25" s="124">
        <v>-20.5746724916354</v>
      </c>
      <c r="AW25" s="93"/>
      <c r="AX25" s="124">
        <v>-4.4213835999999498</v>
      </c>
      <c r="AY25" s="124">
        <v>-12.1224890957306</v>
      </c>
      <c r="AZ25" s="93"/>
      <c r="BA25" s="124">
        <v>-0.75679879999999999</v>
      </c>
      <c r="BB25" s="124">
        <v>-2.0749806012448402</v>
      </c>
      <c r="BC25" s="93"/>
      <c r="BD25" s="124">
        <v>-1.8699353999999899</v>
      </c>
      <c r="BE25" s="124">
        <v>-5.1269633099061496</v>
      </c>
      <c r="BF25" s="93"/>
      <c r="BG25" s="123">
        <v>-12.3478013</v>
      </c>
      <c r="BH25" s="124">
        <v>-33.855032758410502</v>
      </c>
      <c r="BI25" s="92"/>
      <c r="BJ25" s="94">
        <f>((AR25-BG25)/BG25)*100</f>
        <v>17.852804288322158</v>
      </c>
      <c r="BL25" s="91" t="s">
        <v>33</v>
      </c>
      <c r="BM25" s="123">
        <v>14.9416575999999</v>
      </c>
      <c r="BN25" s="124">
        <v>40.966832492919302</v>
      </c>
      <c r="BO25" s="92"/>
      <c r="BP25" s="124">
        <v>7.0672492000000098</v>
      </c>
      <c r="BQ25" s="124">
        <v>19.376887217795701</v>
      </c>
      <c r="BR25" s="93"/>
      <c r="BS25" s="124">
        <v>4.0843339999998802</v>
      </c>
      <c r="BT25" s="124">
        <v>11.1983711113238</v>
      </c>
      <c r="BU25" s="93"/>
      <c r="BV25" s="124">
        <v>-0.44590310000000299</v>
      </c>
      <c r="BW25" s="124">
        <v>-1.22257102222539</v>
      </c>
      <c r="BX25" s="93"/>
      <c r="BY25" s="124">
        <v>4.23597749999999</v>
      </c>
      <c r="BZ25" s="124">
        <v>11.6141451860251</v>
      </c>
      <c r="CA25" s="93"/>
      <c r="CB25" s="123">
        <v>11.278393600000999</v>
      </c>
      <c r="CC25" s="124">
        <v>30.922945349815599</v>
      </c>
      <c r="CD25" s="92"/>
      <c r="CE25" s="94">
        <f>((BM25-CB25)/CB25)*100</f>
        <v>32.480370254134208</v>
      </c>
      <c r="CG25" s="91" t="s">
        <v>33</v>
      </c>
      <c r="CH25" s="123">
        <v>-4.1993587000001602</v>
      </c>
      <c r="CI25" s="124">
        <v>-11.513744260917299</v>
      </c>
      <c r="CJ25" s="92"/>
      <c r="CK25" s="124">
        <v>-1.24813290000008</v>
      </c>
      <c r="CL25" s="124">
        <v>-3.4221137180392498</v>
      </c>
      <c r="CM25" s="93"/>
      <c r="CN25" s="124">
        <v>-0.13484439999997899</v>
      </c>
      <c r="CO25" s="124">
        <v>-0.36971453203474602</v>
      </c>
      <c r="CP25" s="93"/>
      <c r="CQ25" s="124">
        <v>-0.58879569999999704</v>
      </c>
      <c r="CR25" s="124">
        <v>-1.61435199896772</v>
      </c>
      <c r="CS25" s="93"/>
      <c r="CT25" s="124">
        <v>-2.2275857000001</v>
      </c>
      <c r="CU25" s="124">
        <v>-6.1075640118755796</v>
      </c>
      <c r="CV25" s="93"/>
      <c r="CW25" s="123">
        <v>-2.3428479999999898</v>
      </c>
      <c r="CX25" s="124">
        <v>-6.4235886098990296</v>
      </c>
      <c r="CY25" s="92"/>
      <c r="CZ25" s="94">
        <f>((CH25-CW25)/CW25)*100</f>
        <v>79.241619601449969</v>
      </c>
      <c r="DB25" s="91" t="s">
        <v>33</v>
      </c>
      <c r="DC25" s="123">
        <v>-10.4963387000001</v>
      </c>
      <c r="DD25" s="124">
        <v>-28.778717918944501</v>
      </c>
      <c r="DE25" s="92"/>
      <c r="DF25" s="124">
        <v>-5.5104621000000504</v>
      </c>
      <c r="DG25" s="124">
        <v>-15.108509634786699</v>
      </c>
      <c r="DH25" s="93"/>
      <c r="DI25" s="124">
        <v>-3.7627937000000502</v>
      </c>
      <c r="DJ25" s="124">
        <v>-10.316776313580901</v>
      </c>
      <c r="DK25" s="93"/>
      <c r="DL25" s="124">
        <v>-0.65421109999999705</v>
      </c>
      <c r="DM25" s="124">
        <v>-1.7937070481864501</v>
      </c>
      <c r="DN25" s="93"/>
      <c r="DO25" s="124">
        <v>-0.56887180000000803</v>
      </c>
      <c r="DP25" s="124">
        <v>-1.5597249223905401</v>
      </c>
      <c r="DQ25" s="93"/>
      <c r="DR25" s="123">
        <v>-9.0634277000000392</v>
      </c>
      <c r="DS25" s="124">
        <v>-24.8499821330124</v>
      </c>
      <c r="DT25" s="92"/>
      <c r="DU25" s="94">
        <f>((DC25-DR25)/DR25)*100</f>
        <v>15.809813322613639</v>
      </c>
    </row>
    <row r="26" spans="1:125" s="120" customFormat="1" ht="14.25" x14ac:dyDescent="0.25">
      <c r="A26" s="129" t="s">
        <v>34</v>
      </c>
      <c r="B26" s="132">
        <v>1.2989635000000099</v>
      </c>
      <c r="C26" s="129">
        <v>3.5614803620527899</v>
      </c>
      <c r="D26" s="98"/>
      <c r="E26" s="129">
        <v>0.2964542</v>
      </c>
      <c r="F26" s="129">
        <v>0.81281407179498599</v>
      </c>
      <c r="G26" s="99"/>
      <c r="H26" s="129">
        <v>0.20577670000000001</v>
      </c>
      <c r="I26" s="129">
        <v>0.56419574223450097</v>
      </c>
      <c r="J26" s="99"/>
      <c r="K26" s="129">
        <v>-0.47811780000000098</v>
      </c>
      <c r="L26" s="129">
        <v>-1.3108968461761099</v>
      </c>
      <c r="M26" s="99"/>
      <c r="N26" s="129">
        <v>1.27485040000001</v>
      </c>
      <c r="O26" s="129">
        <v>3.4953673941994099</v>
      </c>
      <c r="P26" s="99"/>
      <c r="Q26" s="132">
        <v>0.4984403</v>
      </c>
      <c r="R26" s="129">
        <v>1.36661679878279</v>
      </c>
      <c r="S26" s="98"/>
      <c r="T26" s="100">
        <v>160.60563321224299</v>
      </c>
      <c r="V26" s="129" t="s">
        <v>34</v>
      </c>
      <c r="W26" s="132">
        <v>-1.4677495</v>
      </c>
      <c r="X26" s="129">
        <v>-4.0242555088443801</v>
      </c>
      <c r="Y26" s="98"/>
      <c r="Z26" s="129">
        <v>0</v>
      </c>
      <c r="AA26" s="129">
        <v>0</v>
      </c>
      <c r="AB26" s="99"/>
      <c r="AC26" s="129">
        <v>0</v>
      </c>
      <c r="AD26" s="129">
        <v>0</v>
      </c>
      <c r="AE26" s="99"/>
      <c r="AF26" s="129">
        <v>-0.52126850000000002</v>
      </c>
      <c r="AG26" s="129">
        <v>-1.42920684538612</v>
      </c>
      <c r="AH26" s="99"/>
      <c r="AI26" s="129">
        <v>-0.94648100000000002</v>
      </c>
      <c r="AJ26" s="129">
        <v>-2.5950486634582699</v>
      </c>
      <c r="AK26" s="99"/>
      <c r="AL26" s="132">
        <v>1.7956000000000001E-3</v>
      </c>
      <c r="AM26" s="129">
        <v>4.9231515266610296E-3</v>
      </c>
      <c r="AN26" s="98"/>
      <c r="AO26" s="100">
        <v>-81841.451325462302</v>
      </c>
      <c r="AQ26" s="129" t="s">
        <v>34</v>
      </c>
      <c r="AR26" s="132">
        <v>-1.98730059999999</v>
      </c>
      <c r="AS26" s="129">
        <v>-5.4487536103945002</v>
      </c>
      <c r="AT26" s="98"/>
      <c r="AU26" s="129">
        <v>0</v>
      </c>
      <c r="AV26" s="129">
        <v>0</v>
      </c>
      <c r="AW26" s="99"/>
      <c r="AX26" s="129">
        <v>0</v>
      </c>
      <c r="AY26" s="129">
        <v>0</v>
      </c>
      <c r="AZ26" s="99"/>
      <c r="BA26" s="129">
        <v>-0.74455150000000003</v>
      </c>
      <c r="BB26" s="129">
        <v>-2.0414011215765</v>
      </c>
      <c r="BC26" s="99"/>
      <c r="BD26" s="129">
        <v>-1.2427490999999899</v>
      </c>
      <c r="BE26" s="129">
        <v>-3.4073524888179998</v>
      </c>
      <c r="BF26" s="99"/>
      <c r="BG26" s="132">
        <v>-1.2047000000000099E-3</v>
      </c>
      <c r="BH26" s="129">
        <v>-3.3030299867278898E-3</v>
      </c>
      <c r="BI26" s="98"/>
      <c r="BJ26" s="100">
        <v>164862.28106582299</v>
      </c>
      <c r="BL26" s="129" t="s">
        <v>34</v>
      </c>
      <c r="BM26" s="132">
        <v>2.4500024999999899</v>
      </c>
      <c r="BN26" s="129">
        <v>6.7173833527502298</v>
      </c>
      <c r="BO26" s="98"/>
      <c r="BP26" s="129">
        <v>-0.2964542</v>
      </c>
      <c r="BQ26" s="129">
        <v>-0.81281407179498499</v>
      </c>
      <c r="BR26" s="99"/>
      <c r="BS26" s="129">
        <v>-0.20577670000000001</v>
      </c>
      <c r="BT26" s="129">
        <v>-0.56419574223450097</v>
      </c>
      <c r="BU26" s="99"/>
      <c r="BV26" s="129">
        <v>-0.46454120000000299</v>
      </c>
      <c r="BW26" s="129">
        <v>-1.2736727099448499</v>
      </c>
      <c r="BX26" s="99"/>
      <c r="BY26" s="129">
        <v>3.4167745999999899</v>
      </c>
      <c r="BZ26" s="129">
        <v>9.3680658767245593</v>
      </c>
      <c r="CA26" s="99"/>
      <c r="CB26" s="132">
        <v>-0.50601980000000002</v>
      </c>
      <c r="CC26" s="129">
        <v>-1.3873981682394301</v>
      </c>
      <c r="CD26" s="98"/>
      <c r="CE26" s="100">
        <v>-584.17127155893695</v>
      </c>
      <c r="CG26" s="129" t="s">
        <v>34</v>
      </c>
      <c r="CH26" s="132">
        <v>-2.1029699999999898</v>
      </c>
      <c r="CI26" s="129">
        <v>-5.7658943896314998</v>
      </c>
      <c r="CJ26" s="98"/>
      <c r="CK26" s="129">
        <v>0.2964542</v>
      </c>
      <c r="CL26" s="129">
        <v>0.81281407179498499</v>
      </c>
      <c r="CM26" s="99"/>
      <c r="CN26" s="129">
        <v>0.20577670000000001</v>
      </c>
      <c r="CO26" s="129">
        <v>0.56419574223450097</v>
      </c>
      <c r="CP26" s="99"/>
      <c r="CQ26" s="129">
        <v>-0.58518879999999696</v>
      </c>
      <c r="CR26" s="129">
        <v>-1.6044626498690799</v>
      </c>
      <c r="CS26" s="99"/>
      <c r="CT26" s="129">
        <v>-2.02001209999999</v>
      </c>
      <c r="CU26" s="129">
        <v>-5.5384415537919001</v>
      </c>
      <c r="CV26" s="99"/>
      <c r="CW26" s="132">
        <v>0.49964219999999998</v>
      </c>
      <c r="CX26" s="129">
        <v>1.3699121517678099</v>
      </c>
      <c r="CY26" s="98"/>
      <c r="CZ26" s="100">
        <v>-520.89519259982296</v>
      </c>
      <c r="DB26" s="129" t="s">
        <v>34</v>
      </c>
      <c r="DC26" s="132">
        <v>-1.37872310000001</v>
      </c>
      <c r="DD26" s="129">
        <v>-3.7801641426864898</v>
      </c>
      <c r="DE26" s="98"/>
      <c r="DF26" s="129">
        <v>-0.2964849</v>
      </c>
      <c r="DG26" s="129">
        <v>-0.81289824463518801</v>
      </c>
      <c r="DH26" s="99"/>
      <c r="DI26" s="129">
        <v>-0.20845430000000001</v>
      </c>
      <c r="DJ26" s="129">
        <v>-0.571537149300545</v>
      </c>
      <c r="DK26" s="99"/>
      <c r="DL26" s="129">
        <v>-0.63267779999999696</v>
      </c>
      <c r="DM26" s="129">
        <v>-1.7346673406964399</v>
      </c>
      <c r="DN26" s="99"/>
      <c r="DO26" s="129">
        <v>-0.24110610000000901</v>
      </c>
      <c r="DP26" s="129">
        <v>-0.66106140805431701</v>
      </c>
      <c r="DQ26" s="99"/>
      <c r="DR26" s="132">
        <v>-0.55088800000000004</v>
      </c>
      <c r="DS26" s="129">
        <v>-1.51041718546405</v>
      </c>
      <c r="DT26" s="98"/>
      <c r="DU26" s="100">
        <v>150.27285037975199</v>
      </c>
    </row>
    <row r="27" spans="1:125" s="120" customFormat="1" ht="14.25" x14ac:dyDescent="0.25">
      <c r="A27" s="129" t="s">
        <v>35</v>
      </c>
      <c r="B27" s="132">
        <v>-0.71856799999988796</v>
      </c>
      <c r="C27" s="129">
        <v>-1.97015991657898</v>
      </c>
      <c r="D27" s="98"/>
      <c r="E27" s="129">
        <v>-0.77940659999996398</v>
      </c>
      <c r="F27" s="129">
        <v>-2.1369663581418501</v>
      </c>
      <c r="G27" s="99"/>
      <c r="H27" s="129">
        <v>-9.7628600000023796E-2</v>
      </c>
      <c r="I27" s="129">
        <v>-0.26767676049002997</v>
      </c>
      <c r="J27" s="99"/>
      <c r="K27" s="129">
        <v>-2.2085E-3</v>
      </c>
      <c r="L27" s="129">
        <v>-6.0552351005964001E-3</v>
      </c>
      <c r="M27" s="99"/>
      <c r="N27" s="129">
        <v>0.16067570000010001</v>
      </c>
      <c r="O27" s="129">
        <v>0.440538437153499</v>
      </c>
      <c r="P27" s="99"/>
      <c r="Q27" s="132">
        <v>-0.228921700000145</v>
      </c>
      <c r="R27" s="129">
        <v>-0.62765438674624197</v>
      </c>
      <c r="S27" s="98"/>
      <c r="T27" s="100">
        <v>213.89247939336201</v>
      </c>
      <c r="V27" s="129" t="s">
        <v>35</v>
      </c>
      <c r="W27" s="132">
        <v>4.7998511000000601</v>
      </c>
      <c r="X27" s="129">
        <v>13.1601661120021</v>
      </c>
      <c r="Y27" s="98"/>
      <c r="Z27" s="129">
        <v>2.5553992000000498</v>
      </c>
      <c r="AA27" s="129">
        <v>7.00635858359803</v>
      </c>
      <c r="AB27" s="99"/>
      <c r="AC27" s="129">
        <v>2.2029103000000099</v>
      </c>
      <c r="AD27" s="129">
        <v>6.0399093375709398</v>
      </c>
      <c r="AE27" s="99"/>
      <c r="AF27" s="129">
        <v>3.5249999999999999E-3</v>
      </c>
      <c r="AG27" s="129">
        <v>9.6647967985520992E-3</v>
      </c>
      <c r="AH27" s="99"/>
      <c r="AI27" s="129">
        <v>3.8016600000001503E-2</v>
      </c>
      <c r="AJ27" s="129">
        <v>0.104233394034567</v>
      </c>
      <c r="AK27" s="99"/>
      <c r="AL27" s="132">
        <v>3.4791691999990002</v>
      </c>
      <c r="AM27" s="129">
        <v>9.5391385378074798</v>
      </c>
      <c r="AN27" s="98"/>
      <c r="AO27" s="100">
        <v>37.959691641367797</v>
      </c>
      <c r="AQ27" s="129" t="s">
        <v>35</v>
      </c>
      <c r="AR27" s="132">
        <v>-9.6185179999998596</v>
      </c>
      <c r="AS27" s="129">
        <v>-26.371921127153001</v>
      </c>
      <c r="AT27" s="98"/>
      <c r="AU27" s="129">
        <v>-5.7342835999999</v>
      </c>
      <c r="AV27" s="129">
        <v>-15.7221803629132</v>
      </c>
      <c r="AW27" s="99"/>
      <c r="AX27" s="129">
        <v>-3.3429517999999501</v>
      </c>
      <c r="AY27" s="129">
        <v>-9.1656595331499293</v>
      </c>
      <c r="AZ27" s="99"/>
      <c r="BA27" s="129">
        <v>-9.0834999999999996E-3</v>
      </c>
      <c r="BB27" s="129">
        <v>-2.4905016090680299E-2</v>
      </c>
      <c r="BC27" s="99"/>
      <c r="BD27" s="129">
        <v>-0.53219910000000104</v>
      </c>
      <c r="BE27" s="129">
        <v>-1.45917621499924</v>
      </c>
      <c r="BF27" s="99"/>
      <c r="BG27" s="132">
        <v>-8.4905235999999604</v>
      </c>
      <c r="BH27" s="129">
        <v>-23.279201505620101</v>
      </c>
      <c r="BI27" s="98"/>
      <c r="BJ27" s="100">
        <v>13.2853337808271</v>
      </c>
      <c r="BL27" s="129" t="s">
        <v>35</v>
      </c>
      <c r="BM27" s="132">
        <v>5.2283791999999698</v>
      </c>
      <c r="BN27" s="129">
        <v>14.3350985968159</v>
      </c>
      <c r="BO27" s="98"/>
      <c r="BP27" s="129">
        <v>2.7154595000000001</v>
      </c>
      <c r="BQ27" s="129">
        <v>7.44520972544621</v>
      </c>
      <c r="BR27" s="99"/>
      <c r="BS27" s="129">
        <v>1.96753789999998</v>
      </c>
      <c r="BT27" s="129">
        <v>5.3945685097729603</v>
      </c>
      <c r="BU27" s="99"/>
      <c r="BV27" s="129">
        <v>6.8056000000000904E-3</v>
      </c>
      <c r="BW27" s="129">
        <v>1.86595010190715E-2</v>
      </c>
      <c r="BX27" s="99"/>
      <c r="BY27" s="129">
        <v>0.53857619999999595</v>
      </c>
      <c r="BZ27" s="129">
        <v>1.4766608605776801</v>
      </c>
      <c r="CA27" s="99"/>
      <c r="CB27" s="132">
        <v>3.7623915000009802</v>
      </c>
      <c r="CC27" s="129">
        <v>10.3156735671232</v>
      </c>
      <c r="CD27" s="98"/>
      <c r="CE27" s="100">
        <v>38.9642518594517</v>
      </c>
      <c r="CG27" s="129" t="s">
        <v>35</v>
      </c>
      <c r="CH27" s="132">
        <v>2.08122269999985</v>
      </c>
      <c r="CI27" s="129">
        <v>5.7062679398673701</v>
      </c>
      <c r="CJ27" s="98"/>
      <c r="CK27" s="129">
        <v>1.1827656999999301</v>
      </c>
      <c r="CL27" s="129">
        <v>3.2428908229210101</v>
      </c>
      <c r="CM27" s="99"/>
      <c r="CN27" s="129">
        <v>0.93051210000002404</v>
      </c>
      <c r="CO27" s="129">
        <v>2.5512653517997799</v>
      </c>
      <c r="CP27" s="99"/>
      <c r="CQ27" s="129">
        <v>2.8479999999999998E-3</v>
      </c>
      <c r="CR27" s="129">
        <v>7.8086074559649303E-3</v>
      </c>
      <c r="CS27" s="99"/>
      <c r="CT27" s="129">
        <v>-3.4903100000105797E-2</v>
      </c>
      <c r="CU27" s="129">
        <v>-9.5696842309380498E-2</v>
      </c>
      <c r="CV27" s="99"/>
      <c r="CW27" s="132">
        <v>1.8727327</v>
      </c>
      <c r="CX27" s="129">
        <v>5.1346329087953997</v>
      </c>
      <c r="CY27" s="98"/>
      <c r="CZ27" s="100">
        <v>11.132928901164201</v>
      </c>
      <c r="DB27" s="129" t="s">
        <v>35</v>
      </c>
      <c r="DC27" s="132">
        <v>-9.8838104000000992</v>
      </c>
      <c r="DD27" s="129">
        <v>-27.099296201820401</v>
      </c>
      <c r="DE27" s="98"/>
      <c r="DF27" s="129">
        <v>-5.7350427000000499</v>
      </c>
      <c r="DG27" s="129">
        <v>-15.7242616529135</v>
      </c>
      <c r="DH27" s="99"/>
      <c r="DI27" s="129">
        <v>-3.7674227000000502</v>
      </c>
      <c r="DJ27" s="129">
        <v>-10.3294680424831</v>
      </c>
      <c r="DK27" s="99"/>
      <c r="DL27" s="129">
        <v>-2.1804E-2</v>
      </c>
      <c r="DM27" s="129">
        <v>-5.9781909048405697E-2</v>
      </c>
      <c r="DN27" s="99"/>
      <c r="DO27" s="129">
        <v>-0.359541</v>
      </c>
      <c r="DP27" s="129">
        <v>-0.98578459737538204</v>
      </c>
      <c r="DQ27" s="99"/>
      <c r="DR27" s="132">
        <v>-8.9981240000000309</v>
      </c>
      <c r="DS27" s="129">
        <v>-24.6709333413263</v>
      </c>
      <c r="DT27" s="98"/>
      <c r="DU27" s="100">
        <v>9.8430117211105497</v>
      </c>
    </row>
    <row r="28" spans="1:125" s="120" customFormat="1" ht="14.25" x14ac:dyDescent="0.25">
      <c r="A28" s="129" t="s">
        <v>36</v>
      </c>
      <c r="B28" s="132">
        <v>3.4989781000000102</v>
      </c>
      <c r="C28" s="129">
        <v>9.5934503089599996</v>
      </c>
      <c r="D28" s="98"/>
      <c r="E28" s="129">
        <v>2.1716086000000101</v>
      </c>
      <c r="F28" s="129">
        <v>5.9540867645356901</v>
      </c>
      <c r="G28" s="99"/>
      <c r="H28" s="129">
        <v>1.1940440000000001</v>
      </c>
      <c r="I28" s="129">
        <v>3.2738135116398102</v>
      </c>
      <c r="J28" s="99"/>
      <c r="K28" s="129">
        <v>5.7961000000000098E-3</v>
      </c>
      <c r="L28" s="129">
        <v>1.58916677231455E-2</v>
      </c>
      <c r="M28" s="99"/>
      <c r="N28" s="129">
        <v>0.12752939999999899</v>
      </c>
      <c r="O28" s="129">
        <v>0.34965836506135201</v>
      </c>
      <c r="P28" s="99"/>
      <c r="Q28" s="132">
        <v>4.5015609999999802</v>
      </c>
      <c r="R28" s="129">
        <v>12.342318394691301</v>
      </c>
      <c r="S28" s="98"/>
      <c r="T28" s="100">
        <v>-22.271894127392201</v>
      </c>
      <c r="V28" s="129" t="s">
        <v>36</v>
      </c>
      <c r="W28" s="132">
        <v>-2.9248601999999901</v>
      </c>
      <c r="X28" s="129">
        <v>-8.0193417013254997</v>
      </c>
      <c r="Y28" s="98"/>
      <c r="Z28" s="129">
        <v>-1.89521069999999</v>
      </c>
      <c r="AA28" s="129">
        <v>-5.1962627818274001</v>
      </c>
      <c r="AB28" s="99"/>
      <c r="AC28" s="129">
        <v>-0.90453670000000297</v>
      </c>
      <c r="AD28" s="129">
        <v>-2.48004635527175</v>
      </c>
      <c r="AE28" s="99"/>
      <c r="AF28" s="129">
        <v>-6.5535000000000003E-3</v>
      </c>
      <c r="AG28" s="129">
        <v>-1.7968296686329401E-2</v>
      </c>
      <c r="AH28" s="99"/>
      <c r="AI28" s="129">
        <v>-0.11855930000000101</v>
      </c>
      <c r="AJ28" s="129">
        <v>-0.32506426754002399</v>
      </c>
      <c r="AK28" s="99"/>
      <c r="AL28" s="132">
        <v>-2.7427847000000098</v>
      </c>
      <c r="AM28" s="129">
        <v>-7.52012958515681</v>
      </c>
      <c r="AN28" s="98"/>
      <c r="AO28" s="100">
        <v>6.6383445991945402</v>
      </c>
      <c r="AQ28" s="129" t="s">
        <v>36</v>
      </c>
      <c r="AR28" s="132">
        <v>-2.9464115000000102</v>
      </c>
      <c r="AS28" s="129">
        <v>-8.0784307609694306</v>
      </c>
      <c r="AT28" s="98"/>
      <c r="AU28" s="129">
        <v>-1.7698287000000199</v>
      </c>
      <c r="AV28" s="129">
        <v>-4.8524921287222096</v>
      </c>
      <c r="AW28" s="99"/>
      <c r="AX28" s="129">
        <v>-1.0784317999999999</v>
      </c>
      <c r="AY28" s="129">
        <v>-2.9568295625806398</v>
      </c>
      <c r="AZ28" s="99"/>
      <c r="BA28" s="129">
        <v>-3.1637999999999901E-3</v>
      </c>
      <c r="BB28" s="129">
        <v>-8.6744635776621407E-3</v>
      </c>
      <c r="BC28" s="99"/>
      <c r="BD28" s="129">
        <v>-9.49871999999993E-2</v>
      </c>
      <c r="BE28" s="129">
        <v>-0.260434606088914</v>
      </c>
      <c r="BF28" s="99"/>
      <c r="BG28" s="132">
        <v>-3.8560729999999999</v>
      </c>
      <c r="BH28" s="129">
        <v>-10.572528222803699</v>
      </c>
      <c r="BI28" s="98"/>
      <c r="BJ28" s="100">
        <v>-23.590359933538199</v>
      </c>
      <c r="BL28" s="129" t="s">
        <v>36</v>
      </c>
      <c r="BM28" s="132">
        <v>7.2632758999999103</v>
      </c>
      <c r="BN28" s="129">
        <v>19.914350543353098</v>
      </c>
      <c r="BO28" s="98"/>
      <c r="BP28" s="129">
        <v>4.6482439000000104</v>
      </c>
      <c r="BQ28" s="129">
        <v>12.7444915641445</v>
      </c>
      <c r="BR28" s="99"/>
      <c r="BS28" s="129">
        <v>2.3225727999999002</v>
      </c>
      <c r="BT28" s="129">
        <v>6.3679983437853096</v>
      </c>
      <c r="BU28" s="99"/>
      <c r="BV28" s="129">
        <v>1.1832499999999999E-2</v>
      </c>
      <c r="BW28" s="129">
        <v>3.2442186700388002E-2</v>
      </c>
      <c r="BX28" s="99"/>
      <c r="BY28" s="129">
        <v>0.28062670000000001</v>
      </c>
      <c r="BZ28" s="129">
        <v>0.76941844872290599</v>
      </c>
      <c r="CA28" s="99"/>
      <c r="CB28" s="132">
        <v>8.0220219000000093</v>
      </c>
      <c r="CC28" s="129">
        <v>21.9946699509319</v>
      </c>
      <c r="CD28" s="98"/>
      <c r="CE28" s="100">
        <v>-9.4582888136979406</v>
      </c>
      <c r="CG28" s="129" t="s">
        <v>36</v>
      </c>
      <c r="CH28" s="132">
        <v>-4.1776114000000097</v>
      </c>
      <c r="CI28" s="129">
        <v>-11.4541178111532</v>
      </c>
      <c r="CJ28" s="98"/>
      <c r="CK28" s="129">
        <v>-2.72735280000001</v>
      </c>
      <c r="CL28" s="129">
        <v>-7.4778186127552404</v>
      </c>
      <c r="CM28" s="99"/>
      <c r="CN28" s="129">
        <v>-1.2711332</v>
      </c>
      <c r="CO28" s="129">
        <v>-3.4851756260690299</v>
      </c>
      <c r="CP28" s="99"/>
      <c r="CQ28" s="129">
        <v>-6.4548999999999596E-3</v>
      </c>
      <c r="CR28" s="129">
        <v>-1.76979565546024E-2</v>
      </c>
      <c r="CS28" s="99"/>
      <c r="CT28" s="129">
        <v>-0.1726705</v>
      </c>
      <c r="CU28" s="129">
        <v>-0.47342561577429498</v>
      </c>
      <c r="CV28" s="99"/>
      <c r="CW28" s="132">
        <v>-4.7152228999999801</v>
      </c>
      <c r="CX28" s="129">
        <v>-12.9281336704622</v>
      </c>
      <c r="CY28" s="98"/>
      <c r="CZ28" s="100">
        <v>-11.401613696777099</v>
      </c>
      <c r="DB28" s="129" t="s">
        <v>36</v>
      </c>
      <c r="DC28" s="132">
        <v>0.76619479999999796</v>
      </c>
      <c r="DD28" s="129">
        <v>2.1007424255623399</v>
      </c>
      <c r="DE28" s="98"/>
      <c r="DF28" s="129">
        <v>0.52106549999999996</v>
      </c>
      <c r="DG28" s="129">
        <v>1.4286502627619699</v>
      </c>
      <c r="DH28" s="99"/>
      <c r="DI28" s="129">
        <v>0.21308329999999701</v>
      </c>
      <c r="DJ28" s="129">
        <v>0.584228878202805</v>
      </c>
      <c r="DK28" s="99"/>
      <c r="DL28" s="129">
        <v>2.7069999999995302E-4</v>
      </c>
      <c r="DM28" s="129">
        <v>7.4220155840215704E-4</v>
      </c>
      <c r="DN28" s="99"/>
      <c r="DO28" s="129">
        <v>3.17753000000007E-2</v>
      </c>
      <c r="DP28" s="129">
        <v>8.7121083039160205E-2</v>
      </c>
      <c r="DQ28" s="99"/>
      <c r="DR28" s="132">
        <v>0.48558429999999297</v>
      </c>
      <c r="DS28" s="129">
        <v>1.3313683937778999</v>
      </c>
      <c r="DT28" s="98"/>
      <c r="DU28" s="100">
        <v>57.788215146166799</v>
      </c>
    </row>
    <row r="29" spans="1:125" s="120" customFormat="1" x14ac:dyDescent="0.2">
      <c r="A29" s="91" t="s">
        <v>37</v>
      </c>
      <c r="B29" s="123"/>
      <c r="C29" s="124"/>
      <c r="D29" s="92"/>
      <c r="E29" s="124"/>
      <c r="F29" s="124"/>
      <c r="G29" s="93"/>
      <c r="H29" s="124"/>
      <c r="I29" s="124"/>
      <c r="J29" s="93"/>
      <c r="K29" s="124"/>
      <c r="L29" s="124"/>
      <c r="M29" s="93"/>
      <c r="N29" s="124"/>
      <c r="O29" s="124"/>
      <c r="P29" s="93"/>
      <c r="Q29" s="123"/>
      <c r="R29" s="124"/>
      <c r="S29" s="92"/>
      <c r="T29" s="94"/>
      <c r="V29" s="91" t="s">
        <v>37</v>
      </c>
      <c r="W29" s="123"/>
      <c r="X29" s="124"/>
      <c r="Y29" s="92"/>
      <c r="Z29" s="124"/>
      <c r="AA29" s="124"/>
      <c r="AB29" s="93"/>
      <c r="AC29" s="124"/>
      <c r="AD29" s="124"/>
      <c r="AE29" s="93"/>
      <c r="AF29" s="124"/>
      <c r="AG29" s="124"/>
      <c r="AH29" s="93"/>
      <c r="AI29" s="124"/>
      <c r="AJ29" s="124"/>
      <c r="AK29" s="93"/>
      <c r="AL29" s="123"/>
      <c r="AM29" s="124"/>
      <c r="AN29" s="92"/>
      <c r="AO29" s="94"/>
      <c r="AQ29" s="91" t="s">
        <v>37</v>
      </c>
      <c r="AR29" s="123"/>
      <c r="AS29" s="124"/>
      <c r="AT29" s="92"/>
      <c r="AU29" s="124"/>
      <c r="AV29" s="124"/>
      <c r="AW29" s="93"/>
      <c r="AX29" s="124"/>
      <c r="AY29" s="124"/>
      <c r="AZ29" s="93"/>
      <c r="BA29" s="124"/>
      <c r="BB29" s="124"/>
      <c r="BC29" s="93"/>
      <c r="BD29" s="124"/>
      <c r="BE29" s="124"/>
      <c r="BF29" s="93"/>
      <c r="BG29" s="123"/>
      <c r="BH29" s="124"/>
      <c r="BI29" s="92"/>
      <c r="BJ29" s="94"/>
      <c r="BL29" s="91" t="s">
        <v>37</v>
      </c>
      <c r="BM29" s="123"/>
      <c r="BN29" s="124"/>
      <c r="BO29" s="92"/>
      <c r="BP29" s="124"/>
      <c r="BQ29" s="124"/>
      <c r="BR29" s="93"/>
      <c r="BS29" s="124"/>
      <c r="BT29" s="124"/>
      <c r="BU29" s="93"/>
      <c r="BV29" s="124"/>
      <c r="BW29" s="124"/>
      <c r="BX29" s="93"/>
      <c r="BY29" s="124"/>
      <c r="BZ29" s="124"/>
      <c r="CA29" s="93"/>
      <c r="CB29" s="123"/>
      <c r="CC29" s="124"/>
      <c r="CD29" s="92"/>
      <c r="CE29" s="94"/>
      <c r="CG29" s="91" t="s">
        <v>37</v>
      </c>
      <c r="CH29" s="123"/>
      <c r="CI29" s="124"/>
      <c r="CJ29" s="92"/>
      <c r="CK29" s="124"/>
      <c r="CL29" s="124"/>
      <c r="CM29" s="93"/>
      <c r="CN29" s="124"/>
      <c r="CO29" s="124"/>
      <c r="CP29" s="93"/>
      <c r="CQ29" s="124"/>
      <c r="CR29" s="124"/>
      <c r="CS29" s="93"/>
      <c r="CT29" s="124"/>
      <c r="CU29" s="124"/>
      <c r="CV29" s="93"/>
      <c r="CW29" s="123"/>
      <c r="CX29" s="124"/>
      <c r="CY29" s="92"/>
      <c r="CZ29" s="94"/>
      <c r="DB29" s="91" t="s">
        <v>37</v>
      </c>
      <c r="DC29" s="123"/>
      <c r="DD29" s="124"/>
      <c r="DE29" s="92"/>
      <c r="DF29" s="124"/>
      <c r="DG29" s="124"/>
      <c r="DH29" s="93"/>
      <c r="DI29" s="124"/>
      <c r="DJ29" s="124"/>
      <c r="DK29" s="93"/>
      <c r="DL29" s="124"/>
      <c r="DM29" s="124"/>
      <c r="DN29" s="93"/>
      <c r="DO29" s="124"/>
      <c r="DP29" s="124"/>
      <c r="DQ29" s="93"/>
      <c r="DR29" s="123"/>
      <c r="DS29" s="124"/>
      <c r="DT29" s="92"/>
      <c r="DU29" s="94"/>
    </row>
    <row r="30" spans="1:125" s="120" customFormat="1" x14ac:dyDescent="0.2">
      <c r="A30" s="129" t="s">
        <v>38</v>
      </c>
      <c r="B30" s="132">
        <v>70.732368500000007</v>
      </c>
      <c r="C30" s="129">
        <v>193.93304074689601</v>
      </c>
      <c r="D30" s="98"/>
      <c r="E30" s="129">
        <v>49.825882800000002</v>
      </c>
      <c r="F30" s="129">
        <v>136.611924133467</v>
      </c>
      <c r="G30" s="99">
        <v>70.442830993281405</v>
      </c>
      <c r="H30" s="129">
        <v>19.661862800000002</v>
      </c>
      <c r="I30" s="129">
        <v>53.908626565393099</v>
      </c>
      <c r="J30" s="99">
        <v>27.7975461828342</v>
      </c>
      <c r="K30" s="129">
        <v>0.16206760000000001</v>
      </c>
      <c r="L30" s="129">
        <v>0.44435472954014799</v>
      </c>
      <c r="M30" s="99">
        <v>0.229127913339987</v>
      </c>
      <c r="N30" s="129">
        <v>1.0825553000000001</v>
      </c>
      <c r="O30" s="129">
        <v>2.96813531849521</v>
      </c>
      <c r="P30" s="99">
        <v>1.5304949105443899</v>
      </c>
      <c r="Q30" s="132">
        <v>78.132370899999998</v>
      </c>
      <c r="R30" s="129">
        <v>214.222266138328</v>
      </c>
      <c r="S30" s="98"/>
      <c r="T30" s="100">
        <v>-9.4711094963073794</v>
      </c>
      <c r="V30" s="129" t="s">
        <v>38</v>
      </c>
      <c r="W30" s="132">
        <v>69.387065199999995</v>
      </c>
      <c r="X30" s="129">
        <v>190.244506554861</v>
      </c>
      <c r="Y30" s="98"/>
      <c r="Z30" s="129">
        <v>49.032423100000003</v>
      </c>
      <c r="AA30" s="129">
        <v>134.43642717790999</v>
      </c>
      <c r="AB30" s="99">
        <v>70.665077069724504</v>
      </c>
      <c r="AC30" s="129">
        <v>19.122580800000001</v>
      </c>
      <c r="AD30" s="129">
        <v>52.430030552026601</v>
      </c>
      <c r="AE30" s="99">
        <v>27.5592875197725</v>
      </c>
      <c r="AF30" s="129">
        <v>0.15900300000000001</v>
      </c>
      <c r="AG30" s="129">
        <v>0.435952251166008</v>
      </c>
      <c r="AH30" s="99">
        <v>0.22915366076039201</v>
      </c>
      <c r="AI30" s="129">
        <v>1.0730583</v>
      </c>
      <c r="AJ30" s="129">
        <v>2.9420965737587998</v>
      </c>
      <c r="AK30" s="99">
        <v>1.5464817497426</v>
      </c>
      <c r="AL30" s="132">
        <v>77.043606100000005</v>
      </c>
      <c r="AM30" s="129">
        <v>211.23710569764199</v>
      </c>
      <c r="AN30" s="98"/>
      <c r="AO30" s="100">
        <v>-9.9379316306431402</v>
      </c>
      <c r="AQ30" s="129" t="s">
        <v>38</v>
      </c>
      <c r="AR30" s="132">
        <v>79.037068199999993</v>
      </c>
      <c r="AS30" s="129">
        <v>216.70275282448301</v>
      </c>
      <c r="AT30" s="98"/>
      <c r="AU30" s="129">
        <v>55.851690599999998</v>
      </c>
      <c r="AV30" s="129">
        <v>153.13340156158901</v>
      </c>
      <c r="AW30" s="99">
        <v>70.665185174467297</v>
      </c>
      <c r="AX30" s="129">
        <v>21.888853399999999</v>
      </c>
      <c r="AY30" s="129">
        <v>60.014558940225903</v>
      </c>
      <c r="AZ30" s="99">
        <v>27.694414656944499</v>
      </c>
      <c r="BA30" s="129">
        <v>0.1671028</v>
      </c>
      <c r="BB30" s="129">
        <v>0.45816017204796899</v>
      </c>
      <c r="BC30" s="99">
        <v>0.211423328073295</v>
      </c>
      <c r="BD30" s="129">
        <v>1.1294214</v>
      </c>
      <c r="BE30" s="129">
        <v>3.0966321506202101</v>
      </c>
      <c r="BF30" s="99">
        <v>1.4289768405149399</v>
      </c>
      <c r="BG30" s="132">
        <v>87.601210899999998</v>
      </c>
      <c r="BH30" s="129">
        <v>240.18380217180399</v>
      </c>
      <c r="BI30" s="98"/>
      <c r="BJ30" s="100">
        <v>-9.7762834691592193</v>
      </c>
      <c r="BL30" s="129" t="s">
        <v>38</v>
      </c>
      <c r="BM30" s="132">
        <v>77.101949700000006</v>
      </c>
      <c r="BN30" s="129">
        <v>211.397071382322</v>
      </c>
      <c r="BO30" s="98"/>
      <c r="BP30" s="129">
        <v>54.872690400000003</v>
      </c>
      <c r="BQ30" s="129">
        <v>150.449192200244</v>
      </c>
      <c r="BR30" s="99">
        <v>71.169004951894195</v>
      </c>
      <c r="BS30" s="129">
        <v>20.976155200000001</v>
      </c>
      <c r="BT30" s="129">
        <v>57.512135495855901</v>
      </c>
      <c r="BU30" s="99">
        <v>27.205739000916601</v>
      </c>
      <c r="BV30" s="129">
        <v>0.1622624</v>
      </c>
      <c r="BW30" s="129">
        <v>0.44488882951642</v>
      </c>
      <c r="BX30" s="99">
        <v>0.21045174685122101</v>
      </c>
      <c r="BY30" s="129">
        <v>1.0908416999999999</v>
      </c>
      <c r="BZ30" s="129">
        <v>2.9908548567055702</v>
      </c>
      <c r="CA30" s="99">
        <v>1.41480430033795</v>
      </c>
      <c r="CB30" s="132">
        <v>85.678651200000004</v>
      </c>
      <c r="CC30" s="129">
        <v>234.91255427575101</v>
      </c>
      <c r="CD30" s="98"/>
      <c r="CE30" s="100">
        <v>-10.0103133976507</v>
      </c>
      <c r="CG30" s="129" t="s">
        <v>38</v>
      </c>
      <c r="CH30" s="132">
        <v>79.799747100000005</v>
      </c>
      <c r="CI30" s="129">
        <v>218.79385540350299</v>
      </c>
      <c r="CJ30" s="98"/>
      <c r="CK30" s="129">
        <v>57.164885300000002</v>
      </c>
      <c r="CL30" s="129">
        <v>156.733900833202</v>
      </c>
      <c r="CM30" s="99">
        <v>71.635421636568097</v>
      </c>
      <c r="CN30" s="129">
        <v>21.388832000000001</v>
      </c>
      <c r="CO30" s="129">
        <v>58.643607103083298</v>
      </c>
      <c r="CP30" s="99">
        <v>26.8031325628098</v>
      </c>
      <c r="CQ30" s="129">
        <v>0.16166330000000001</v>
      </c>
      <c r="CR30" s="129">
        <v>0.44324622532861502</v>
      </c>
      <c r="CS30" s="99">
        <v>0.202586231003231</v>
      </c>
      <c r="CT30" s="129">
        <v>1.0843665</v>
      </c>
      <c r="CU30" s="129">
        <v>2.9731012418885499</v>
      </c>
      <c r="CV30" s="99">
        <v>1.3588595696188599</v>
      </c>
      <c r="CW30" s="132">
        <v>89.575643600000006</v>
      </c>
      <c r="CX30" s="129">
        <v>245.59727474993599</v>
      </c>
      <c r="CY30" s="98"/>
      <c r="CZ30" s="100">
        <v>-10.9135654594392</v>
      </c>
      <c r="DB30" s="129" t="s">
        <v>38</v>
      </c>
      <c r="DC30" s="132">
        <v>78.185807400000002</v>
      </c>
      <c r="DD30" s="129">
        <v>214.368777603328</v>
      </c>
      <c r="DE30" s="98"/>
      <c r="DF30" s="129">
        <v>55.451206599999999</v>
      </c>
      <c r="DG30" s="129">
        <v>152.03536000667501</v>
      </c>
      <c r="DH30" s="99">
        <v>70.922343125921302</v>
      </c>
      <c r="DI30" s="129">
        <v>21.4054304</v>
      </c>
      <c r="DJ30" s="129">
        <v>58.689116369234</v>
      </c>
      <c r="DK30" s="99">
        <v>27.377641942724299</v>
      </c>
      <c r="DL30" s="129">
        <v>0.17314889999999999</v>
      </c>
      <c r="DM30" s="129">
        <v>0.47473728635257201</v>
      </c>
      <c r="DN30" s="99">
        <v>0.22145822337571699</v>
      </c>
      <c r="DO30" s="129">
        <v>1.1560215</v>
      </c>
      <c r="DP30" s="129">
        <v>3.1695639410659302</v>
      </c>
      <c r="DQ30" s="99">
        <v>1.4785567079786901</v>
      </c>
      <c r="DR30" s="132">
        <v>86.889960299999998</v>
      </c>
      <c r="DS30" s="129">
        <v>238.23370500248501</v>
      </c>
      <c r="DT30" s="98"/>
      <c r="DU30" s="100">
        <v>-10.0174437529349</v>
      </c>
    </row>
    <row r="31" spans="1:125" s="120" customFormat="1" x14ac:dyDescent="0.2">
      <c r="A31" s="129" t="s">
        <v>39</v>
      </c>
      <c r="B31" s="132">
        <v>17.276194400000001</v>
      </c>
      <c r="C31" s="129">
        <v>47.367633568307397</v>
      </c>
      <c r="D31" s="98"/>
      <c r="E31" s="129">
        <v>8.5023921999999992</v>
      </c>
      <c r="F31" s="129">
        <v>23.3117426708069</v>
      </c>
      <c r="G31" s="99">
        <v>49.214497146431697</v>
      </c>
      <c r="H31" s="129">
        <v>2.8072051</v>
      </c>
      <c r="I31" s="129">
        <v>7.6967565569813097</v>
      </c>
      <c r="J31" s="99">
        <v>16.248978420849401</v>
      </c>
      <c r="K31" s="129">
        <v>0.1661223</v>
      </c>
      <c r="L31" s="129">
        <v>0.455471850555493</v>
      </c>
      <c r="M31" s="99">
        <v>0.96156767025034195</v>
      </c>
      <c r="N31" s="129">
        <v>5.8004747999999999</v>
      </c>
      <c r="O31" s="129">
        <v>15.9036624899637</v>
      </c>
      <c r="P31" s="99">
        <v>33.574956762468503</v>
      </c>
      <c r="Q31" s="132">
        <v>23.694082900000002</v>
      </c>
      <c r="R31" s="129">
        <v>64.964112498311493</v>
      </c>
      <c r="S31" s="98"/>
      <c r="T31" s="100">
        <v>-27.086460898640599</v>
      </c>
      <c r="V31" s="129" t="s">
        <v>39</v>
      </c>
      <c r="W31" s="132">
        <v>47.101323100000002</v>
      </c>
      <c r="X31" s="129">
        <v>129.141763604099</v>
      </c>
      <c r="Y31" s="98"/>
      <c r="Z31" s="129">
        <v>26.6916613</v>
      </c>
      <c r="AA31" s="129">
        <v>73.182831966036005</v>
      </c>
      <c r="AB31" s="99">
        <v>56.668601948466303</v>
      </c>
      <c r="AC31" s="129">
        <v>12.3684747</v>
      </c>
      <c r="AD31" s="129">
        <v>33.911714803838997</v>
      </c>
      <c r="AE31" s="99">
        <v>26.2592935526263</v>
      </c>
      <c r="AF31" s="129">
        <v>0.21284710000000001</v>
      </c>
      <c r="AG31" s="129">
        <v>0.583581268272652</v>
      </c>
      <c r="AH31" s="99">
        <v>0.45189197668207298</v>
      </c>
      <c r="AI31" s="129">
        <v>7.8283399999999999</v>
      </c>
      <c r="AJ31" s="129">
        <v>21.463635565951002</v>
      </c>
      <c r="AK31" s="99">
        <v>16.620212522225302</v>
      </c>
      <c r="AL31" s="132">
        <v>54.687967899999997</v>
      </c>
      <c r="AM31" s="129">
        <v>149.94272257567101</v>
      </c>
      <c r="AN31" s="98"/>
      <c r="AO31" s="100">
        <v>-13.872603227592201</v>
      </c>
      <c r="AQ31" s="129" t="s">
        <v>39</v>
      </c>
      <c r="AR31" s="132">
        <v>49.015062999999998</v>
      </c>
      <c r="AS31" s="129">
        <v>134.388829493115</v>
      </c>
      <c r="AT31" s="98"/>
      <c r="AU31" s="129">
        <v>25.6568127</v>
      </c>
      <c r="AV31" s="129">
        <v>70.345498225251305</v>
      </c>
      <c r="AW31" s="99">
        <v>52.3447510411238</v>
      </c>
      <c r="AX31" s="129">
        <v>10.817301799999999</v>
      </c>
      <c r="AY31" s="129">
        <v>29.658730157620401</v>
      </c>
      <c r="AZ31" s="99">
        <v>22.069341826613599</v>
      </c>
      <c r="BA31" s="129">
        <v>0.2693276</v>
      </c>
      <c r="BB31" s="129">
        <v>0.73843873084871503</v>
      </c>
      <c r="BC31" s="99">
        <v>0.54947924885866195</v>
      </c>
      <c r="BD31" s="129">
        <v>12.2716209</v>
      </c>
      <c r="BE31" s="129">
        <v>33.646162379394298</v>
      </c>
      <c r="BF31" s="99">
        <v>25.036427883403899</v>
      </c>
      <c r="BG31" s="132">
        <v>60.579053399999999</v>
      </c>
      <c r="BH31" s="129">
        <v>166.09482024386901</v>
      </c>
      <c r="BI31" s="98"/>
      <c r="BJ31" s="100">
        <v>-19.089090619563901</v>
      </c>
      <c r="BL31" s="129" t="s">
        <v>39</v>
      </c>
      <c r="BM31" s="132">
        <v>15.968556299999999</v>
      </c>
      <c r="BN31" s="129">
        <v>43.782369306592599</v>
      </c>
      <c r="BO31" s="98"/>
      <c r="BP31" s="129">
        <v>6.8654263999999996</v>
      </c>
      <c r="BQ31" s="129">
        <v>18.823532224514899</v>
      </c>
      <c r="BR31" s="99">
        <v>42.993406986954703</v>
      </c>
      <c r="BS31" s="129">
        <v>3.2145963000000002</v>
      </c>
      <c r="BT31" s="129">
        <v>8.8137361784049393</v>
      </c>
      <c r="BU31" s="99">
        <v>20.130788529705701</v>
      </c>
      <c r="BV31" s="129">
        <v>0.15170910000000001</v>
      </c>
      <c r="BW31" s="129">
        <v>0.41595393588403401</v>
      </c>
      <c r="BX31" s="99">
        <v>0.95004894086762304</v>
      </c>
      <c r="BY31" s="129">
        <v>5.7368245</v>
      </c>
      <c r="BZ31" s="129">
        <v>15.729146967788701</v>
      </c>
      <c r="CA31" s="99">
        <v>35.925755542471897</v>
      </c>
      <c r="CB31" s="132">
        <v>20.781707600000001</v>
      </c>
      <c r="CC31" s="129">
        <v>56.979001725085404</v>
      </c>
      <c r="CD31" s="98"/>
      <c r="CE31" s="100">
        <v>-23.160518820888399</v>
      </c>
      <c r="CG31" s="129" t="s">
        <v>39</v>
      </c>
      <c r="CH31" s="132">
        <v>32.544870899999999</v>
      </c>
      <c r="CI31" s="129">
        <v>89.2310820095352</v>
      </c>
      <c r="CJ31" s="98"/>
      <c r="CK31" s="129">
        <v>17.101277499999998</v>
      </c>
      <c r="CL31" s="129">
        <v>46.888048803730797</v>
      </c>
      <c r="CM31" s="99">
        <v>52.546767054466898</v>
      </c>
      <c r="CN31" s="129">
        <v>6.6019899999999998</v>
      </c>
      <c r="CO31" s="129">
        <v>18.1012459052689</v>
      </c>
      <c r="CP31" s="99">
        <v>20.285807924344802</v>
      </c>
      <c r="CQ31" s="129">
        <v>0.21350640000000001</v>
      </c>
      <c r="CR31" s="129">
        <v>0.58538892799727205</v>
      </c>
      <c r="CS31" s="99">
        <v>0.65603701626605604</v>
      </c>
      <c r="CT31" s="129">
        <v>8.6280970000000003</v>
      </c>
      <c r="CU31" s="129">
        <v>23.656398372538199</v>
      </c>
      <c r="CV31" s="99">
        <v>26.5113880049222</v>
      </c>
      <c r="CW31" s="132">
        <v>41.473033399999998</v>
      </c>
      <c r="CX31" s="129">
        <v>113.71019586682699</v>
      </c>
      <c r="CY31" s="98"/>
      <c r="CZ31" s="100">
        <v>-21.527633182481399</v>
      </c>
      <c r="DB31" s="129" t="s">
        <v>39</v>
      </c>
      <c r="DC31" s="132">
        <v>41.061433100000002</v>
      </c>
      <c r="DD31" s="129">
        <v>112.58167579257901</v>
      </c>
      <c r="DE31" s="98"/>
      <c r="DF31" s="129">
        <v>21.133911000000001</v>
      </c>
      <c r="DG31" s="129">
        <v>57.9446681911163</v>
      </c>
      <c r="DH31" s="99">
        <v>51.469004865297798</v>
      </c>
      <c r="DI31" s="129">
        <v>8.5325586999999992</v>
      </c>
      <c r="DJ31" s="129">
        <v>23.394452768005099</v>
      </c>
      <c r="DK31" s="99">
        <v>20.7799827132677</v>
      </c>
      <c r="DL31" s="129">
        <v>0.2308162</v>
      </c>
      <c r="DM31" s="129">
        <v>0.63284870094013101</v>
      </c>
      <c r="DN31" s="99">
        <v>0.56212407257651198</v>
      </c>
      <c r="DO31" s="129">
        <v>11.1641472</v>
      </c>
      <c r="DP31" s="129">
        <v>30.609706132517601</v>
      </c>
      <c r="DQ31" s="99">
        <v>27.188888348857901</v>
      </c>
      <c r="DR31" s="132">
        <v>51.620260799999997</v>
      </c>
      <c r="DS31" s="129">
        <v>141.53172519723799</v>
      </c>
      <c r="DT31" s="98"/>
      <c r="DU31" s="100">
        <v>-20.4548127738246</v>
      </c>
    </row>
    <row r="32" spans="1:125" s="120" customFormat="1" x14ac:dyDescent="0.2">
      <c r="A32" s="129" t="s">
        <v>40</v>
      </c>
      <c r="B32" s="132">
        <v>197.26109080000001</v>
      </c>
      <c r="C32" s="129">
        <v>540.84776137382596</v>
      </c>
      <c r="D32" s="98"/>
      <c r="E32" s="129">
        <v>124.9770156</v>
      </c>
      <c r="F32" s="129">
        <v>342.66027241517003</v>
      </c>
      <c r="G32" s="99">
        <v>63.356141392684599</v>
      </c>
      <c r="H32" s="129">
        <v>67.986871800000003</v>
      </c>
      <c r="I32" s="129">
        <v>186.405475437223</v>
      </c>
      <c r="J32" s="99">
        <v>34.465424237631801</v>
      </c>
      <c r="K32" s="129">
        <v>0.34451799999999999</v>
      </c>
      <c r="L32" s="129">
        <v>0.94459474140243205</v>
      </c>
      <c r="M32" s="99">
        <v>0.17465076290655901</v>
      </c>
      <c r="N32" s="129">
        <v>3.9526854</v>
      </c>
      <c r="O32" s="129">
        <v>10.837418780029401</v>
      </c>
      <c r="P32" s="99">
        <v>2.0037836067770498</v>
      </c>
      <c r="Q32" s="132">
        <v>187.7077994</v>
      </c>
      <c r="R32" s="129">
        <v>514.65467764663299</v>
      </c>
      <c r="S32" s="98"/>
      <c r="T32" s="100">
        <v>5.08944829705354</v>
      </c>
      <c r="V32" s="129" t="s">
        <v>40</v>
      </c>
      <c r="W32" s="132">
        <v>185.18214660000001</v>
      </c>
      <c r="X32" s="129">
        <v>507.72987733579703</v>
      </c>
      <c r="Y32" s="98"/>
      <c r="Z32" s="129">
        <v>117.8843286</v>
      </c>
      <c r="AA32" s="129">
        <v>323.21364018517602</v>
      </c>
      <c r="AB32" s="99">
        <v>63.658581976930201</v>
      </c>
      <c r="AC32" s="129">
        <v>64.345004200000005</v>
      </c>
      <c r="AD32" s="129">
        <v>176.420252651059</v>
      </c>
      <c r="AE32" s="99">
        <v>34.746872407191297</v>
      </c>
      <c r="AF32" s="129">
        <v>0.33887699999999998</v>
      </c>
      <c r="AG32" s="129">
        <v>0.92912832473842299</v>
      </c>
      <c r="AH32" s="99">
        <v>0.182996582673807</v>
      </c>
      <c r="AI32" s="129">
        <v>2.6139367999999998</v>
      </c>
      <c r="AJ32" s="129">
        <v>7.1668561748248303</v>
      </c>
      <c r="AK32" s="99">
        <v>1.4115490332046901</v>
      </c>
      <c r="AL32" s="132">
        <v>174.37141539999999</v>
      </c>
      <c r="AM32" s="129">
        <v>478.08916235940899</v>
      </c>
      <c r="AN32" s="98"/>
      <c r="AO32" s="100">
        <v>6.1998299292350803</v>
      </c>
      <c r="AQ32" s="129" t="s">
        <v>40</v>
      </c>
      <c r="AR32" s="132">
        <v>294.42221319999999</v>
      </c>
      <c r="AS32" s="129">
        <v>807.24279817247805</v>
      </c>
      <c r="AT32" s="98"/>
      <c r="AU32" s="129">
        <v>189.46093189999999</v>
      </c>
      <c r="AV32" s="129">
        <v>519.46139236250201</v>
      </c>
      <c r="AW32" s="99">
        <v>64.350080736367502</v>
      </c>
      <c r="AX32" s="129">
        <v>101.8621071</v>
      </c>
      <c r="AY32" s="129">
        <v>279.28413236705001</v>
      </c>
      <c r="AZ32" s="99">
        <v>34.597290059362898</v>
      </c>
      <c r="BA32" s="129">
        <v>0.50657099999999999</v>
      </c>
      <c r="BB32" s="129">
        <v>1.38890944086222</v>
      </c>
      <c r="BC32" s="99">
        <v>0.17205597176048901</v>
      </c>
      <c r="BD32" s="129">
        <v>2.5926032000000001</v>
      </c>
      <c r="BE32" s="129">
        <v>7.1083640020640901</v>
      </c>
      <c r="BF32" s="99">
        <v>0.88057323250907504</v>
      </c>
      <c r="BG32" s="132">
        <v>280.5894222</v>
      </c>
      <c r="BH32" s="129">
        <v>769.31624096060796</v>
      </c>
      <c r="BI32" s="98"/>
      <c r="BJ32" s="100">
        <v>4.9299046598200604</v>
      </c>
      <c r="BL32" s="129" t="s">
        <v>40</v>
      </c>
      <c r="BM32" s="132">
        <v>188.66297030000001</v>
      </c>
      <c r="BN32" s="129">
        <v>517.27355215908403</v>
      </c>
      <c r="BO32" s="98"/>
      <c r="BP32" s="129">
        <v>118.42728320000001</v>
      </c>
      <c r="BQ32" s="129">
        <v>324.70230568300201</v>
      </c>
      <c r="BR32" s="99">
        <v>62.771874635326903</v>
      </c>
      <c r="BS32" s="129">
        <v>66.080468600000003</v>
      </c>
      <c r="BT32" s="129">
        <v>181.17852521194399</v>
      </c>
      <c r="BU32" s="99">
        <v>35.025669581541599</v>
      </c>
      <c r="BV32" s="129">
        <v>0.34273340000000002</v>
      </c>
      <c r="BW32" s="129">
        <v>0.93970174952535501</v>
      </c>
      <c r="BX32" s="99">
        <v>0.181664371898209</v>
      </c>
      <c r="BY32" s="129">
        <v>3.8124851</v>
      </c>
      <c r="BZ32" s="129">
        <v>10.4530195146121</v>
      </c>
      <c r="CA32" s="99">
        <v>2.0207914112332799</v>
      </c>
      <c r="CB32" s="132">
        <v>179.35411060000001</v>
      </c>
      <c r="CC32" s="129">
        <v>491.75064792454998</v>
      </c>
      <c r="CD32" s="98"/>
      <c r="CE32" s="100">
        <v>5.1902126295621001</v>
      </c>
      <c r="CG32" s="129" t="s">
        <v>40</v>
      </c>
      <c r="CH32" s="132">
        <v>231.24876309999999</v>
      </c>
      <c r="CI32" s="129">
        <v>634.03469653277</v>
      </c>
      <c r="CJ32" s="98"/>
      <c r="CK32" s="129">
        <v>145.90588439999999</v>
      </c>
      <c r="CL32" s="129">
        <v>400.042758706109</v>
      </c>
      <c r="CM32" s="99">
        <v>63.094773975895897</v>
      </c>
      <c r="CN32" s="129">
        <v>81.642946499999994</v>
      </c>
      <c r="CO32" s="129">
        <v>223.84751431420199</v>
      </c>
      <c r="CP32" s="99">
        <v>35.305246785123202</v>
      </c>
      <c r="CQ32" s="129">
        <v>0.4043098</v>
      </c>
      <c r="CR32" s="129">
        <v>1.1085310810392199</v>
      </c>
      <c r="CS32" s="99">
        <v>0.17483760543409399</v>
      </c>
      <c r="CT32" s="129">
        <v>3.2956224000000001</v>
      </c>
      <c r="CU32" s="129">
        <v>9.0358924314203097</v>
      </c>
      <c r="CV32" s="99">
        <v>1.4251416335467499</v>
      </c>
      <c r="CW32" s="132">
        <v>217.94896840000001</v>
      </c>
      <c r="CX32" s="129">
        <v>597.56950128795802</v>
      </c>
      <c r="CY32" s="98"/>
      <c r="CZ32" s="100">
        <v>6.1022517324289396</v>
      </c>
      <c r="DB32" s="129" t="s">
        <v>40</v>
      </c>
      <c r="DC32" s="132">
        <v>251.00942430000001</v>
      </c>
      <c r="DD32" s="129">
        <v>688.21420720029698</v>
      </c>
      <c r="DE32" s="98"/>
      <c r="DF32" s="129">
        <v>160.79965609999999</v>
      </c>
      <c r="DG32" s="129">
        <v>440.87829829320799</v>
      </c>
      <c r="DH32" s="99">
        <v>64.061202701224602</v>
      </c>
      <c r="DI32" s="129">
        <v>88.098235200000005</v>
      </c>
      <c r="DJ32" s="129">
        <v>241.546536601149</v>
      </c>
      <c r="DK32" s="99">
        <v>35.097580676774598</v>
      </c>
      <c r="DL32" s="129">
        <v>0.43286419999999998</v>
      </c>
      <c r="DM32" s="129">
        <v>1.18682114450151</v>
      </c>
      <c r="DN32" s="99">
        <v>0.17244938161471299</v>
      </c>
      <c r="DO32" s="129">
        <v>1.6786688000000001</v>
      </c>
      <c r="DP32" s="129">
        <v>4.6025511614381003</v>
      </c>
      <c r="DQ32" s="99">
        <v>0.66876724038604196</v>
      </c>
      <c r="DR32" s="132">
        <v>237.60414639999999</v>
      </c>
      <c r="DS32" s="129">
        <v>651.45979956012002</v>
      </c>
      <c r="DT32" s="98"/>
      <c r="DU32" s="100">
        <v>5.6418535211218899</v>
      </c>
    </row>
    <row r="33" spans="1:125" s="120" customFormat="1" x14ac:dyDescent="0.2">
      <c r="A33" s="129" t="s">
        <v>41</v>
      </c>
      <c r="B33" s="132">
        <v>11.1597002</v>
      </c>
      <c r="C33" s="129">
        <v>30.597513408726599</v>
      </c>
      <c r="D33" s="98"/>
      <c r="E33" s="129">
        <v>6.8505048000000004</v>
      </c>
      <c r="F33" s="129">
        <v>18.782620385675401</v>
      </c>
      <c r="G33" s="99">
        <v>61.386100676790598</v>
      </c>
      <c r="H33" s="129">
        <v>4.2735938000000004</v>
      </c>
      <c r="I33" s="129">
        <v>11.7172810429935</v>
      </c>
      <c r="J33" s="99">
        <v>38.294880000450199</v>
      </c>
      <c r="K33" s="129">
        <v>3.5601599999999997E-2</v>
      </c>
      <c r="L33" s="129">
        <v>9.7611980057682998E-2</v>
      </c>
      <c r="M33" s="99">
        <v>0.31901932275922601</v>
      </c>
      <c r="N33" s="131"/>
      <c r="O33" s="131"/>
      <c r="P33" s="100"/>
      <c r="Q33" s="132">
        <v>7.0002434999999998</v>
      </c>
      <c r="R33" s="129">
        <v>19.193171905783</v>
      </c>
      <c r="S33" s="98"/>
      <c r="T33" s="100">
        <v>59.4187430765801</v>
      </c>
      <c r="V33" s="129" t="s">
        <v>41</v>
      </c>
      <c r="W33" s="132">
        <v>28.218743100000001</v>
      </c>
      <c r="X33" s="129">
        <v>77.369763963700507</v>
      </c>
      <c r="Y33" s="98"/>
      <c r="Z33" s="129">
        <v>18.400690900000001</v>
      </c>
      <c r="AA33" s="129">
        <v>50.450762695451601</v>
      </c>
      <c r="AB33" s="99">
        <v>65.207336963211503</v>
      </c>
      <c r="AC33" s="129">
        <v>9.7556826999999995</v>
      </c>
      <c r="AD33" s="129">
        <v>26.747997426000001</v>
      </c>
      <c r="AE33" s="99">
        <v>34.5716414988023</v>
      </c>
      <c r="AF33" s="129">
        <v>6.2369500000000001E-2</v>
      </c>
      <c r="AG33" s="129">
        <v>0.17100384224887799</v>
      </c>
      <c r="AH33" s="99">
        <v>0.22102153798621901</v>
      </c>
      <c r="AI33" s="131"/>
      <c r="AJ33" s="131"/>
      <c r="AK33" s="100"/>
      <c r="AL33" s="132">
        <v>21.451004399999999</v>
      </c>
      <c r="AM33" s="129">
        <v>58.814070539247403</v>
      </c>
      <c r="AN33" s="98"/>
      <c r="AO33" s="100">
        <v>31.549752047974</v>
      </c>
      <c r="AQ33" s="129" t="s">
        <v>41</v>
      </c>
      <c r="AR33" s="132">
        <v>59.697323300000001</v>
      </c>
      <c r="AS33" s="129">
        <v>163.67730471261601</v>
      </c>
      <c r="AT33" s="98"/>
      <c r="AU33" s="129">
        <v>38.941854399999997</v>
      </c>
      <c r="AV33" s="129">
        <v>106.770243896398</v>
      </c>
      <c r="AW33" s="99">
        <v>65.2321615900658</v>
      </c>
      <c r="AX33" s="129">
        <v>20.6213929</v>
      </c>
      <c r="AY33" s="129">
        <v>56.539453072795801</v>
      </c>
      <c r="AZ33" s="99">
        <v>34.543245425544903</v>
      </c>
      <c r="BA33" s="129">
        <v>0.134076</v>
      </c>
      <c r="BB33" s="129">
        <v>0.367607743422035</v>
      </c>
      <c r="BC33" s="99">
        <v>0.224592984389302</v>
      </c>
      <c r="BD33" s="131"/>
      <c r="BE33" s="131"/>
      <c r="BF33" s="100"/>
      <c r="BG33" s="132">
        <v>50.946678300000002</v>
      </c>
      <c r="BH33" s="129">
        <v>139.68490590942</v>
      </c>
      <c r="BI33" s="98"/>
      <c r="BJ33" s="100">
        <v>17.1760854524641</v>
      </c>
      <c r="BL33" s="129" t="s">
        <v>41</v>
      </c>
      <c r="BM33" s="132">
        <v>4.8804679000000002</v>
      </c>
      <c r="BN33" s="129">
        <v>13.381200151874101</v>
      </c>
      <c r="BO33" s="98"/>
      <c r="BP33" s="129">
        <v>2.1042841000000001</v>
      </c>
      <c r="BQ33" s="129">
        <v>5.7694973710422897</v>
      </c>
      <c r="BR33" s="99">
        <v>43.116441765757699</v>
      </c>
      <c r="BS33" s="129">
        <v>2.7540955</v>
      </c>
      <c r="BT33" s="129">
        <v>7.5511413819309903</v>
      </c>
      <c r="BU33" s="99">
        <v>56.430972530318201</v>
      </c>
      <c r="BV33" s="129">
        <v>2.2088300000000002E-2</v>
      </c>
      <c r="BW33" s="129">
        <v>6.0561398900839301E-2</v>
      </c>
      <c r="BX33" s="99">
        <v>0.45258570392400299</v>
      </c>
      <c r="BY33" s="131"/>
      <c r="BZ33" s="131"/>
      <c r="CA33" s="100"/>
      <c r="CB33" s="132">
        <v>1.8739053999999999</v>
      </c>
      <c r="CC33" s="129">
        <v>5.1378482016197102</v>
      </c>
      <c r="CD33" s="98"/>
      <c r="CE33" s="100">
        <v>160.443664872304</v>
      </c>
      <c r="CG33" s="129" t="s">
        <v>41</v>
      </c>
      <c r="CH33" s="132">
        <v>32.733293199999999</v>
      </c>
      <c r="CI33" s="129">
        <v>89.747695695156693</v>
      </c>
      <c r="CJ33" s="98"/>
      <c r="CK33" s="129">
        <v>21.239363000000001</v>
      </c>
      <c r="CL33" s="129">
        <v>58.233795042747801</v>
      </c>
      <c r="CM33" s="99">
        <v>64.886117233080597</v>
      </c>
      <c r="CN33" s="129">
        <v>11.4157159</v>
      </c>
      <c r="CO33" s="129">
        <v>31.299453754184501</v>
      </c>
      <c r="CP33" s="99">
        <v>34.874938583936903</v>
      </c>
      <c r="CQ33" s="129">
        <v>7.82143E-2</v>
      </c>
      <c r="CR33" s="129">
        <v>0.214446898224395</v>
      </c>
      <c r="CS33" s="99">
        <v>0.23894418298248099</v>
      </c>
      <c r="CT33" s="131"/>
      <c r="CU33" s="131"/>
      <c r="CV33" s="100"/>
      <c r="CW33" s="132">
        <v>26.028988699999999</v>
      </c>
      <c r="CX33" s="129">
        <v>71.365925292853603</v>
      </c>
      <c r="CY33" s="98"/>
      <c r="CZ33" s="100">
        <v>25.757068694720399</v>
      </c>
      <c r="DB33" s="129" t="s">
        <v>41</v>
      </c>
      <c r="DC33" s="132">
        <v>44.061164300000002</v>
      </c>
      <c r="DD33" s="129">
        <v>120.806297777906</v>
      </c>
      <c r="DE33" s="98"/>
      <c r="DF33" s="129">
        <v>28.2696915</v>
      </c>
      <c r="DG33" s="129">
        <v>77.509453590143394</v>
      </c>
      <c r="DH33" s="99">
        <v>64.160110040487496</v>
      </c>
      <c r="DI33" s="129">
        <v>15.7057492</v>
      </c>
      <c r="DJ33" s="129">
        <v>43.061808393481499</v>
      </c>
      <c r="DK33" s="99">
        <v>35.645334047607101</v>
      </c>
      <c r="DL33" s="129">
        <v>8.5723599999999997E-2</v>
      </c>
      <c r="DM33" s="129">
        <v>0.235035794280953</v>
      </c>
      <c r="DN33" s="99">
        <v>0.19455591190539701</v>
      </c>
      <c r="DO33" s="131"/>
      <c r="DP33" s="131"/>
      <c r="DQ33" s="100"/>
      <c r="DR33" s="132">
        <v>36.211405499999998</v>
      </c>
      <c r="DS33" s="129">
        <v>99.283936438999106</v>
      </c>
      <c r="DT33" s="98"/>
      <c r="DU33" s="100">
        <v>21.677586637723898</v>
      </c>
    </row>
    <row r="34" spans="1:125" s="120" customFormat="1" x14ac:dyDescent="0.2">
      <c r="A34" s="129" t="s">
        <v>42</v>
      </c>
      <c r="B34" s="132">
        <v>14.6649379</v>
      </c>
      <c r="C34" s="129">
        <v>40.208126203371698</v>
      </c>
      <c r="D34" s="98"/>
      <c r="E34" s="129">
        <v>9.0004624999999994</v>
      </c>
      <c r="F34" s="129">
        <v>24.677345008649102</v>
      </c>
      <c r="G34" s="99">
        <v>61.374023956828303</v>
      </c>
      <c r="H34" s="129">
        <v>5.0152749999999999</v>
      </c>
      <c r="I34" s="129">
        <v>13.750812415279</v>
      </c>
      <c r="J34" s="99">
        <v>34.199087880215302</v>
      </c>
      <c r="K34" s="129">
        <v>0.1369706</v>
      </c>
      <c r="L34" s="129">
        <v>0.37554411812078298</v>
      </c>
      <c r="M34" s="99">
        <v>0.93400054561431201</v>
      </c>
      <c r="N34" s="129">
        <v>0.51222979999999996</v>
      </c>
      <c r="O34" s="129">
        <v>1.4044246613228299</v>
      </c>
      <c r="P34" s="99">
        <v>3.4928876173420398</v>
      </c>
      <c r="Q34" s="132">
        <v>11.5018049</v>
      </c>
      <c r="R34" s="129">
        <v>31.535491397188899</v>
      </c>
      <c r="S34" s="98"/>
      <c r="T34" s="100">
        <v>27.5011880961396</v>
      </c>
      <c r="V34" s="129" t="s">
        <v>42</v>
      </c>
      <c r="W34" s="132">
        <v>25.300125999999999</v>
      </c>
      <c r="X34" s="129">
        <v>69.367539508585693</v>
      </c>
      <c r="Y34" s="98"/>
      <c r="Z34" s="129">
        <v>16.211437700000001</v>
      </c>
      <c r="AA34" s="129">
        <v>44.448298207911201</v>
      </c>
      <c r="AB34" s="99">
        <v>64.076509737540405</v>
      </c>
      <c r="AC34" s="129">
        <v>8.0033878000000005</v>
      </c>
      <c r="AD34" s="129">
        <v>21.943579230357699</v>
      </c>
      <c r="AE34" s="99">
        <v>31.633786329759801</v>
      </c>
      <c r="AF34" s="129">
        <v>0.18021100000000001</v>
      </c>
      <c r="AG34" s="129">
        <v>0.49410005556421899</v>
      </c>
      <c r="AH34" s="99">
        <v>0.71229289530020501</v>
      </c>
      <c r="AI34" s="129">
        <v>0.90508949999999999</v>
      </c>
      <c r="AJ34" s="129">
        <v>2.4815620147526598</v>
      </c>
      <c r="AK34" s="99">
        <v>3.57741103739958</v>
      </c>
      <c r="AL34" s="132">
        <v>18.708220099999998</v>
      </c>
      <c r="AM34" s="129">
        <v>51.2939420508051</v>
      </c>
      <c r="AN34" s="98"/>
      <c r="AO34" s="100">
        <v>35.2353450235493</v>
      </c>
      <c r="AQ34" s="129" t="s">
        <v>42</v>
      </c>
      <c r="AR34" s="132">
        <v>56.757155599999997</v>
      </c>
      <c r="AS34" s="129">
        <v>155.615993117107</v>
      </c>
      <c r="AT34" s="98"/>
      <c r="AU34" s="129">
        <v>36.123633300000002</v>
      </c>
      <c r="AV34" s="129">
        <v>99.043283821251094</v>
      </c>
      <c r="AW34" s="99">
        <v>63.645954273297001</v>
      </c>
      <c r="AX34" s="129">
        <v>18.445589699999999</v>
      </c>
      <c r="AY34" s="129">
        <v>50.573865611337801</v>
      </c>
      <c r="AZ34" s="99">
        <v>32.499143949348998</v>
      </c>
      <c r="BA34" s="129">
        <v>0.2426671</v>
      </c>
      <c r="BB34" s="129">
        <v>0.66534133650891403</v>
      </c>
      <c r="BC34" s="99">
        <v>0.42755331452868001</v>
      </c>
      <c r="BD34" s="129">
        <v>1.9452655000000001</v>
      </c>
      <c r="BE34" s="129">
        <v>5.3335023480096</v>
      </c>
      <c r="BF34" s="99">
        <v>3.4273484628253601</v>
      </c>
      <c r="BG34" s="132">
        <v>47.090605400000001</v>
      </c>
      <c r="BH34" s="129">
        <v>129.11237796079399</v>
      </c>
      <c r="BI34" s="98"/>
      <c r="BJ34" s="100">
        <v>20.527555587552499</v>
      </c>
      <c r="BL34" s="129" t="s">
        <v>42</v>
      </c>
      <c r="BM34" s="132">
        <v>12.1499854</v>
      </c>
      <c r="BN34" s="129">
        <v>33.312663828758801</v>
      </c>
      <c r="BO34" s="98"/>
      <c r="BP34" s="129">
        <v>7.1339741999999999</v>
      </c>
      <c r="BQ34" s="129">
        <v>19.559832910386699</v>
      </c>
      <c r="BR34" s="99">
        <v>58.715907592777803</v>
      </c>
      <c r="BS34" s="129">
        <v>4.4921993999999996</v>
      </c>
      <c r="BT34" s="129">
        <v>12.316650887823499</v>
      </c>
      <c r="BU34" s="99">
        <v>36.9728789962167</v>
      </c>
      <c r="BV34" s="129">
        <v>0.13192509999999999</v>
      </c>
      <c r="BW34" s="129">
        <v>0.36171043521380603</v>
      </c>
      <c r="BX34" s="99">
        <v>1.0858045969339201</v>
      </c>
      <c r="BY34" s="129">
        <v>0.39188669999999998</v>
      </c>
      <c r="BZ34" s="129">
        <v>1.07446959533479</v>
      </c>
      <c r="CA34" s="99">
        <v>3.2254088140714998</v>
      </c>
      <c r="CB34" s="132">
        <v>9.8959276000000003</v>
      </c>
      <c r="CC34" s="129">
        <v>27.1325189750875</v>
      </c>
      <c r="CD34" s="98"/>
      <c r="CE34" s="100">
        <v>22.777630264797001</v>
      </c>
      <c r="CG34" s="129" t="s">
        <v>42</v>
      </c>
      <c r="CH34" s="132">
        <v>28.561940499999999</v>
      </c>
      <c r="CI34" s="129">
        <v>78.310737902081001</v>
      </c>
      <c r="CJ34" s="98"/>
      <c r="CK34" s="129">
        <v>17.6632514</v>
      </c>
      <c r="CL34" s="129">
        <v>48.4288611582244</v>
      </c>
      <c r="CM34" s="99">
        <v>61.841916518242201</v>
      </c>
      <c r="CN34" s="129">
        <v>9.7620536999999992</v>
      </c>
      <c r="CO34" s="129">
        <v>26.7654653466819</v>
      </c>
      <c r="CP34" s="99">
        <v>34.178538044360103</v>
      </c>
      <c r="CQ34" s="129">
        <v>0.17073279999999999</v>
      </c>
      <c r="CR34" s="129">
        <v>0.46811285641073402</v>
      </c>
      <c r="CS34" s="99">
        <v>0.59776330673330802</v>
      </c>
      <c r="CT34" s="129">
        <v>0.96590259999999994</v>
      </c>
      <c r="CU34" s="129">
        <v>2.6482985407640101</v>
      </c>
      <c r="CV34" s="99">
        <v>3.3817821306644098</v>
      </c>
      <c r="CW34" s="132">
        <v>21.313766000000001</v>
      </c>
      <c r="CX34" s="129">
        <v>58.437792170748502</v>
      </c>
      <c r="CY34" s="98"/>
      <c r="CZ34" s="100">
        <v>34.007009835802798</v>
      </c>
      <c r="DB34" s="129" t="s">
        <v>42</v>
      </c>
      <c r="DC34" s="132">
        <v>44.833602200000001</v>
      </c>
      <c r="DD34" s="129">
        <v>122.924157449679</v>
      </c>
      <c r="DE34" s="98"/>
      <c r="DF34" s="129">
        <v>27.860796300000001</v>
      </c>
      <c r="DG34" s="129">
        <v>76.388350322085699</v>
      </c>
      <c r="DH34" s="99">
        <v>62.142667403155897</v>
      </c>
      <c r="DI34" s="129">
        <v>15.2577751</v>
      </c>
      <c r="DJ34" s="129">
        <v>41.833559131775303</v>
      </c>
      <c r="DK34" s="99">
        <v>34.032008028121403</v>
      </c>
      <c r="DL34" s="129">
        <v>0.21763930000000001</v>
      </c>
      <c r="DM34" s="129">
        <v>0.59672045670329699</v>
      </c>
      <c r="DN34" s="99">
        <v>0.485437906660108</v>
      </c>
      <c r="DO34" s="129">
        <v>1.4973915</v>
      </c>
      <c r="DP34" s="129">
        <v>4.1055275391146502</v>
      </c>
      <c r="DQ34" s="99">
        <v>3.33988666206259</v>
      </c>
      <c r="DR34" s="132">
        <v>36.696989899999998</v>
      </c>
      <c r="DS34" s="129">
        <v>100.615305106956</v>
      </c>
      <c r="DT34" s="98"/>
      <c r="DU34" s="100">
        <v>22.172424283769399</v>
      </c>
    </row>
    <row r="35" spans="1:125" s="120" customFormat="1" x14ac:dyDescent="0.2">
      <c r="A35" s="129" t="s">
        <v>43</v>
      </c>
      <c r="B35" s="135">
        <v>0.3201466</v>
      </c>
      <c r="C35" s="136">
        <v>0.87777357014108903</v>
      </c>
      <c r="D35" s="102"/>
      <c r="E35" s="129">
        <v>0</v>
      </c>
      <c r="F35" s="129">
        <v>0</v>
      </c>
      <c r="G35" s="99">
        <v>0</v>
      </c>
      <c r="H35" s="129">
        <v>0.3201466</v>
      </c>
      <c r="I35" s="129">
        <v>0.87777357014108903</v>
      </c>
      <c r="J35" s="99">
        <v>100</v>
      </c>
      <c r="K35" s="131"/>
      <c r="L35" s="131"/>
      <c r="M35" s="100"/>
      <c r="N35" s="129">
        <v>0</v>
      </c>
      <c r="O35" s="129">
        <v>0</v>
      </c>
      <c r="P35" s="99">
        <v>0</v>
      </c>
      <c r="Q35" s="135">
        <v>0</v>
      </c>
      <c r="R35" s="136">
        <v>0</v>
      </c>
      <c r="S35" s="102"/>
      <c r="T35" s="100" t="s">
        <v>18</v>
      </c>
      <c r="V35" s="129" t="s">
        <v>43</v>
      </c>
      <c r="W35" s="135">
        <v>0.45414749999999998</v>
      </c>
      <c r="X35" s="136">
        <v>1.2451754054100499</v>
      </c>
      <c r="Y35" s="102"/>
      <c r="Z35" s="129">
        <v>0</v>
      </c>
      <c r="AA35" s="129">
        <v>0</v>
      </c>
      <c r="AB35" s="99">
        <v>0</v>
      </c>
      <c r="AC35" s="129">
        <v>0.45414749999999998</v>
      </c>
      <c r="AD35" s="129">
        <v>1.2451754054100499</v>
      </c>
      <c r="AE35" s="99">
        <v>100</v>
      </c>
      <c r="AF35" s="131"/>
      <c r="AG35" s="131"/>
      <c r="AH35" s="100"/>
      <c r="AI35" s="129">
        <v>0</v>
      </c>
      <c r="AJ35" s="129">
        <v>0</v>
      </c>
      <c r="AK35" s="99">
        <v>0</v>
      </c>
      <c r="AL35" s="135">
        <v>0</v>
      </c>
      <c r="AM35" s="136">
        <v>0</v>
      </c>
      <c r="AN35" s="102"/>
      <c r="AO35" s="100" t="s">
        <v>18</v>
      </c>
      <c r="AQ35" s="129" t="s">
        <v>43</v>
      </c>
      <c r="AR35" s="135">
        <v>0.51382360000000005</v>
      </c>
      <c r="AS35" s="136">
        <v>1.40879452036894</v>
      </c>
      <c r="AT35" s="102"/>
      <c r="AU35" s="129">
        <v>0</v>
      </c>
      <c r="AV35" s="129">
        <v>0</v>
      </c>
      <c r="AW35" s="99">
        <v>0</v>
      </c>
      <c r="AX35" s="129">
        <v>0.51382360000000005</v>
      </c>
      <c r="AY35" s="129">
        <v>1.40879452036894</v>
      </c>
      <c r="AZ35" s="99">
        <v>100</v>
      </c>
      <c r="BA35" s="131"/>
      <c r="BB35" s="131"/>
      <c r="BC35" s="100"/>
      <c r="BD35" s="129">
        <v>0</v>
      </c>
      <c r="BE35" s="129">
        <v>0</v>
      </c>
      <c r="BF35" s="99">
        <v>0</v>
      </c>
      <c r="BG35" s="135">
        <v>0</v>
      </c>
      <c r="BH35" s="136">
        <v>0</v>
      </c>
      <c r="BI35" s="102"/>
      <c r="BJ35" s="100" t="s">
        <v>18</v>
      </c>
      <c r="BL35" s="129" t="s">
        <v>43</v>
      </c>
      <c r="BM35" s="135">
        <v>0.4019354</v>
      </c>
      <c r="BN35" s="136">
        <v>1.1020209835871699</v>
      </c>
      <c r="BO35" s="102"/>
      <c r="BP35" s="129">
        <v>0</v>
      </c>
      <c r="BQ35" s="129">
        <v>0</v>
      </c>
      <c r="BR35" s="99">
        <v>0</v>
      </c>
      <c r="BS35" s="129">
        <v>0.4019354</v>
      </c>
      <c r="BT35" s="129">
        <v>1.1020209835871699</v>
      </c>
      <c r="BU35" s="99">
        <v>100</v>
      </c>
      <c r="BV35" s="131"/>
      <c r="BW35" s="131"/>
      <c r="BX35" s="100"/>
      <c r="BY35" s="129">
        <v>0</v>
      </c>
      <c r="BZ35" s="129">
        <v>0</v>
      </c>
      <c r="CA35" s="99">
        <v>0</v>
      </c>
      <c r="CB35" s="135">
        <v>0</v>
      </c>
      <c r="CC35" s="136">
        <v>0</v>
      </c>
      <c r="CD35" s="102"/>
      <c r="CE35" s="100" t="s">
        <v>18</v>
      </c>
      <c r="CG35" s="129" t="s">
        <v>43</v>
      </c>
      <c r="CH35" s="135">
        <v>0.1020419</v>
      </c>
      <c r="CI35" s="136">
        <v>0.279777086081751</v>
      </c>
      <c r="CJ35" s="102"/>
      <c r="CK35" s="129">
        <v>0</v>
      </c>
      <c r="CL35" s="129">
        <v>0</v>
      </c>
      <c r="CM35" s="99">
        <v>0</v>
      </c>
      <c r="CN35" s="129">
        <v>0.1020419</v>
      </c>
      <c r="CO35" s="129">
        <v>0.279777086081751</v>
      </c>
      <c r="CP35" s="99">
        <v>100</v>
      </c>
      <c r="CQ35" s="131"/>
      <c r="CR35" s="131"/>
      <c r="CS35" s="100"/>
      <c r="CT35" s="129">
        <v>0</v>
      </c>
      <c r="CU35" s="129">
        <v>0</v>
      </c>
      <c r="CV35" s="99">
        <v>0</v>
      </c>
      <c r="CW35" s="135">
        <v>0</v>
      </c>
      <c r="CX35" s="136">
        <v>0</v>
      </c>
      <c r="CY35" s="102"/>
      <c r="CZ35" s="100" t="s">
        <v>18</v>
      </c>
      <c r="DB35" s="129" t="s">
        <v>43</v>
      </c>
      <c r="DC35" s="135">
        <v>7.0909399999999997E-2</v>
      </c>
      <c r="DD35" s="136">
        <v>0.19441842329283701</v>
      </c>
      <c r="DE35" s="102"/>
      <c r="DF35" s="129">
        <v>0</v>
      </c>
      <c r="DG35" s="129">
        <v>0</v>
      </c>
      <c r="DH35" s="99">
        <v>0</v>
      </c>
      <c r="DI35" s="129">
        <v>7.0909399999999997E-2</v>
      </c>
      <c r="DJ35" s="129">
        <v>0.19441842329283701</v>
      </c>
      <c r="DK35" s="99">
        <v>100</v>
      </c>
      <c r="DL35" s="131"/>
      <c r="DM35" s="131"/>
      <c r="DN35" s="100"/>
      <c r="DO35" s="129">
        <v>0</v>
      </c>
      <c r="DP35" s="129">
        <v>0</v>
      </c>
      <c r="DQ35" s="99">
        <v>0</v>
      </c>
      <c r="DR35" s="135">
        <v>0</v>
      </c>
      <c r="DS35" s="136">
        <v>0</v>
      </c>
      <c r="DT35" s="102"/>
      <c r="DU35" s="100" t="s">
        <v>18</v>
      </c>
    </row>
    <row r="36" spans="1:125" s="120" customFormat="1" x14ac:dyDescent="0.2">
      <c r="A36" s="137" t="s">
        <v>44</v>
      </c>
      <c r="B36" s="137"/>
      <c r="C36" s="137"/>
      <c r="D36" s="71"/>
      <c r="E36" s="137"/>
      <c r="F36" s="137"/>
      <c r="G36" s="71"/>
      <c r="H36" s="137"/>
      <c r="I36" s="137"/>
      <c r="J36" s="71"/>
      <c r="K36" s="137"/>
      <c r="L36" s="137"/>
      <c r="M36" s="71"/>
      <c r="N36" s="137"/>
      <c r="O36" s="137"/>
      <c r="P36" s="71"/>
      <c r="Q36" s="137"/>
      <c r="R36" s="137"/>
      <c r="S36" s="71"/>
      <c r="T36" s="103"/>
      <c r="V36" s="137" t="s">
        <v>44</v>
      </c>
      <c r="W36" s="137"/>
      <c r="X36" s="137"/>
      <c r="Y36" s="71"/>
      <c r="Z36" s="137"/>
      <c r="AA36" s="137"/>
      <c r="AB36" s="71"/>
      <c r="AC36" s="137"/>
      <c r="AD36" s="137"/>
      <c r="AE36" s="71"/>
      <c r="AF36" s="137"/>
      <c r="AG36" s="137"/>
      <c r="AH36" s="71"/>
      <c r="AI36" s="137"/>
      <c r="AJ36" s="137"/>
      <c r="AK36" s="71"/>
      <c r="AL36" s="137"/>
      <c r="AM36" s="137"/>
      <c r="AN36" s="71"/>
      <c r="AO36" s="71"/>
      <c r="AQ36" s="137" t="s">
        <v>44</v>
      </c>
      <c r="AR36" s="137"/>
      <c r="AS36" s="137"/>
      <c r="AT36" s="71"/>
      <c r="AU36" s="137"/>
      <c r="AV36" s="137"/>
      <c r="AW36" s="71"/>
      <c r="AX36" s="137"/>
      <c r="AY36" s="137"/>
      <c r="AZ36" s="71"/>
      <c r="BA36" s="137"/>
      <c r="BB36" s="137"/>
      <c r="BC36" s="71"/>
      <c r="BD36" s="137"/>
      <c r="BE36" s="137"/>
      <c r="BF36" s="71"/>
      <c r="BG36" s="137"/>
      <c r="BH36" s="137"/>
      <c r="BI36" s="71"/>
      <c r="BJ36" s="103"/>
      <c r="BL36" s="137" t="s">
        <v>44</v>
      </c>
      <c r="BM36" s="137"/>
      <c r="BN36" s="137"/>
      <c r="BO36" s="71"/>
      <c r="BP36" s="137"/>
      <c r="BQ36" s="137"/>
      <c r="BR36" s="71"/>
      <c r="BS36" s="137"/>
      <c r="BT36" s="137"/>
      <c r="BU36" s="71"/>
      <c r="BV36" s="137"/>
      <c r="BW36" s="137"/>
      <c r="BX36" s="71"/>
      <c r="BY36" s="137"/>
      <c r="BZ36" s="137"/>
      <c r="CA36" s="71"/>
      <c r="CB36" s="137"/>
      <c r="CC36" s="137"/>
      <c r="CD36" s="71"/>
      <c r="CE36" s="103"/>
      <c r="CG36" s="137" t="s">
        <v>44</v>
      </c>
      <c r="CH36" s="137"/>
      <c r="CI36" s="137"/>
      <c r="CJ36" s="71"/>
      <c r="CK36" s="137"/>
      <c r="CL36" s="137"/>
      <c r="CM36" s="71"/>
      <c r="CN36" s="137"/>
      <c r="CO36" s="137"/>
      <c r="CP36" s="71"/>
      <c r="CQ36" s="137"/>
      <c r="CR36" s="137"/>
      <c r="CS36" s="71"/>
      <c r="CT36" s="137"/>
      <c r="CU36" s="137"/>
      <c r="CV36" s="71"/>
      <c r="CW36" s="137"/>
      <c r="CX36" s="137"/>
      <c r="CY36" s="71"/>
      <c r="CZ36" s="103"/>
      <c r="DB36" s="137" t="s">
        <v>44</v>
      </c>
      <c r="DC36" s="137"/>
      <c r="DD36" s="137"/>
      <c r="DE36" s="71"/>
      <c r="DF36" s="137"/>
      <c r="DG36" s="137"/>
      <c r="DH36" s="71"/>
      <c r="DI36" s="137"/>
      <c r="DJ36" s="137"/>
      <c r="DK36" s="71"/>
      <c r="DL36" s="137"/>
      <c r="DM36" s="137"/>
      <c r="DN36" s="71"/>
      <c r="DO36" s="137"/>
      <c r="DP36" s="137"/>
      <c r="DQ36" s="71"/>
      <c r="DR36" s="137"/>
      <c r="DS36" s="137"/>
      <c r="DT36" s="71"/>
      <c r="DU36" s="103"/>
    </row>
    <row r="37" spans="1:125" s="120" customFormat="1" x14ac:dyDescent="0.2">
      <c r="A37" s="138" t="s">
        <v>45</v>
      </c>
      <c r="B37" s="129"/>
      <c r="C37" s="129"/>
      <c r="D37" s="99"/>
      <c r="E37" s="129"/>
      <c r="F37" s="129"/>
      <c r="G37" s="99"/>
      <c r="H37" s="129"/>
      <c r="I37" s="129"/>
      <c r="J37" s="99"/>
      <c r="K37" s="129"/>
      <c r="L37" s="129"/>
      <c r="M37" s="99"/>
      <c r="N37" s="129"/>
      <c r="O37" s="129"/>
      <c r="P37" s="99"/>
      <c r="Q37" s="129"/>
      <c r="R37" s="129"/>
      <c r="S37" s="99"/>
      <c r="T37" s="100"/>
      <c r="V37" s="138" t="s">
        <v>45</v>
      </c>
      <c r="W37" s="129"/>
      <c r="X37" s="129"/>
      <c r="Y37" s="99"/>
      <c r="Z37" s="129"/>
      <c r="AA37" s="129"/>
      <c r="AB37" s="99"/>
      <c r="AC37" s="129"/>
      <c r="AD37" s="129"/>
      <c r="AE37" s="99"/>
      <c r="AF37" s="129"/>
      <c r="AG37" s="129"/>
      <c r="AH37" s="99"/>
      <c r="AI37" s="129"/>
      <c r="AJ37" s="129"/>
      <c r="AK37" s="99"/>
      <c r="AL37" s="129"/>
      <c r="AM37" s="129"/>
      <c r="AN37" s="99"/>
      <c r="AO37" s="99"/>
      <c r="AQ37" s="138" t="s">
        <v>45</v>
      </c>
      <c r="AR37" s="129"/>
      <c r="AS37" s="129"/>
      <c r="AT37" s="99"/>
      <c r="AU37" s="129"/>
      <c r="AV37" s="129"/>
      <c r="AW37" s="99"/>
      <c r="AX37" s="129"/>
      <c r="AY37" s="129"/>
      <c r="AZ37" s="99"/>
      <c r="BA37" s="129"/>
      <c r="BB37" s="129"/>
      <c r="BC37" s="99"/>
      <c r="BD37" s="129"/>
      <c r="BE37" s="129"/>
      <c r="BF37" s="99"/>
      <c r="BG37" s="129"/>
      <c r="BH37" s="129"/>
      <c r="BI37" s="99"/>
      <c r="BJ37" s="100"/>
      <c r="BL37" s="138" t="s">
        <v>45</v>
      </c>
      <c r="BM37" s="129"/>
      <c r="BN37" s="129"/>
      <c r="BO37" s="99"/>
      <c r="BP37" s="129"/>
      <c r="BQ37" s="129"/>
      <c r="BR37" s="99"/>
      <c r="BS37" s="129"/>
      <c r="BT37" s="129"/>
      <c r="BU37" s="99"/>
      <c r="BV37" s="129"/>
      <c r="BW37" s="129"/>
      <c r="BX37" s="99"/>
      <c r="BY37" s="129"/>
      <c r="BZ37" s="129"/>
      <c r="CA37" s="99"/>
      <c r="CB37" s="129"/>
      <c r="CC37" s="129"/>
      <c r="CD37" s="99"/>
      <c r="CE37" s="100"/>
      <c r="CG37" s="138" t="s">
        <v>45</v>
      </c>
      <c r="CH37" s="129"/>
      <c r="CI37" s="129"/>
      <c r="CJ37" s="99"/>
      <c r="CK37" s="129"/>
      <c r="CL37" s="129"/>
      <c r="CM37" s="99"/>
      <c r="CN37" s="129"/>
      <c r="CO37" s="129"/>
      <c r="CP37" s="99"/>
      <c r="CQ37" s="129"/>
      <c r="CR37" s="129"/>
      <c r="CS37" s="99"/>
      <c r="CT37" s="129"/>
      <c r="CU37" s="129"/>
      <c r="CV37" s="99"/>
      <c r="CW37" s="129"/>
      <c r="CX37" s="129"/>
      <c r="CY37" s="99"/>
      <c r="CZ37" s="100"/>
      <c r="DB37" s="138" t="s">
        <v>45</v>
      </c>
      <c r="DC37" s="129"/>
      <c r="DD37" s="129"/>
      <c r="DE37" s="99"/>
      <c r="DF37" s="129"/>
      <c r="DG37" s="129"/>
      <c r="DH37" s="99"/>
      <c r="DI37" s="129"/>
      <c r="DJ37" s="129"/>
      <c r="DK37" s="99"/>
      <c r="DL37" s="129"/>
      <c r="DM37" s="129"/>
      <c r="DN37" s="99"/>
      <c r="DO37" s="129"/>
      <c r="DP37" s="129"/>
      <c r="DQ37" s="99"/>
      <c r="DR37" s="129"/>
      <c r="DS37" s="129"/>
      <c r="DT37" s="99"/>
      <c r="DU37" s="100"/>
    </row>
    <row r="38" spans="1:125" s="120" customFormat="1" x14ac:dyDescent="0.2">
      <c r="A38" s="120" t="s">
        <v>46</v>
      </c>
      <c r="B38" s="129"/>
      <c r="C38" s="129"/>
      <c r="D38" s="99"/>
      <c r="E38" s="129"/>
      <c r="F38" s="129"/>
      <c r="G38" s="99"/>
      <c r="H38" s="129"/>
      <c r="I38" s="129"/>
      <c r="J38" s="99"/>
      <c r="K38" s="129"/>
      <c r="L38" s="129"/>
      <c r="M38" s="99"/>
      <c r="N38" s="129"/>
      <c r="O38" s="129"/>
      <c r="P38" s="99"/>
      <c r="Q38" s="129"/>
      <c r="R38" s="129"/>
      <c r="S38" s="99"/>
      <c r="T38" s="100"/>
      <c r="V38" s="120" t="s">
        <v>46</v>
      </c>
      <c r="W38" s="129"/>
      <c r="X38" s="129"/>
      <c r="Y38" s="99"/>
      <c r="Z38" s="129"/>
      <c r="AA38" s="129"/>
      <c r="AB38" s="99"/>
      <c r="AC38" s="129"/>
      <c r="AD38" s="129"/>
      <c r="AE38" s="99"/>
      <c r="AF38" s="129"/>
      <c r="AG38" s="129"/>
      <c r="AH38" s="99"/>
      <c r="AI38" s="129"/>
      <c r="AJ38" s="129"/>
      <c r="AK38" s="99"/>
      <c r="AL38" s="129"/>
      <c r="AM38" s="129"/>
      <c r="AN38" s="99"/>
      <c r="AO38" s="99"/>
      <c r="AQ38" s="120" t="s">
        <v>46</v>
      </c>
      <c r="AR38" s="129"/>
      <c r="AS38" s="129"/>
      <c r="AT38" s="99"/>
      <c r="AU38" s="129"/>
      <c r="AV38" s="129"/>
      <c r="AW38" s="99"/>
      <c r="AX38" s="129"/>
      <c r="AY38" s="129"/>
      <c r="AZ38" s="99"/>
      <c r="BA38" s="129"/>
      <c r="BB38" s="129"/>
      <c r="BC38" s="99"/>
      <c r="BD38" s="129"/>
      <c r="BE38" s="129"/>
      <c r="BF38" s="99"/>
      <c r="BG38" s="129"/>
      <c r="BH38" s="129"/>
      <c r="BI38" s="99"/>
      <c r="BJ38" s="100"/>
      <c r="BL38" s="120" t="s">
        <v>46</v>
      </c>
      <c r="BM38" s="129"/>
      <c r="BN38" s="129"/>
      <c r="BO38" s="99"/>
      <c r="BP38" s="129"/>
      <c r="BQ38" s="129"/>
      <c r="BR38" s="99"/>
      <c r="BS38" s="129"/>
      <c r="BT38" s="129"/>
      <c r="BU38" s="99"/>
      <c r="BV38" s="129"/>
      <c r="BW38" s="129"/>
      <c r="BX38" s="99"/>
      <c r="BY38" s="129"/>
      <c r="BZ38" s="129"/>
      <c r="CA38" s="99"/>
      <c r="CB38" s="129"/>
      <c r="CC38" s="129"/>
      <c r="CD38" s="99"/>
      <c r="CE38" s="100"/>
      <c r="CG38" s="120" t="s">
        <v>46</v>
      </c>
      <c r="CH38" s="129"/>
      <c r="CI38" s="129"/>
      <c r="CJ38" s="99"/>
      <c r="CK38" s="129"/>
      <c r="CL38" s="129"/>
      <c r="CM38" s="99"/>
      <c r="CN38" s="129"/>
      <c r="CO38" s="129"/>
      <c r="CP38" s="99"/>
      <c r="CQ38" s="129"/>
      <c r="CR38" s="129"/>
      <c r="CS38" s="99"/>
      <c r="CT38" s="129"/>
      <c r="CU38" s="129"/>
      <c r="CV38" s="99"/>
      <c r="CW38" s="129"/>
      <c r="CX38" s="129"/>
      <c r="CY38" s="99"/>
      <c r="CZ38" s="100"/>
      <c r="DB38" s="120" t="s">
        <v>46</v>
      </c>
      <c r="DC38" s="129"/>
      <c r="DD38" s="129"/>
      <c r="DE38" s="99"/>
      <c r="DF38" s="129"/>
      <c r="DG38" s="129"/>
      <c r="DH38" s="99"/>
      <c r="DI38" s="129"/>
      <c r="DJ38" s="129"/>
      <c r="DK38" s="99"/>
      <c r="DL38" s="129"/>
      <c r="DM38" s="129"/>
      <c r="DN38" s="99"/>
      <c r="DO38" s="129"/>
      <c r="DP38" s="129"/>
      <c r="DQ38" s="99"/>
      <c r="DR38" s="129"/>
      <c r="DS38" s="129"/>
      <c r="DT38" s="99"/>
      <c r="DU38" s="100"/>
    </row>
    <row r="39" spans="1:125" s="120" customFormat="1" x14ac:dyDescent="0.2">
      <c r="A39" s="129" t="s">
        <v>47</v>
      </c>
      <c r="B39" s="129"/>
      <c r="C39" s="129"/>
      <c r="D39" s="99"/>
      <c r="E39" s="129"/>
      <c r="F39" s="129"/>
      <c r="G39" s="99"/>
      <c r="H39" s="129"/>
      <c r="I39" s="129"/>
      <c r="J39" s="99"/>
      <c r="K39" s="129"/>
      <c r="L39" s="129"/>
      <c r="M39" s="99"/>
      <c r="N39" s="129"/>
      <c r="O39" s="129"/>
      <c r="P39" s="99"/>
      <c r="Q39" s="129"/>
      <c r="R39" s="129"/>
      <c r="S39" s="99"/>
      <c r="T39" s="100"/>
      <c r="V39" s="129" t="s">
        <v>47</v>
      </c>
      <c r="W39" s="129"/>
      <c r="X39" s="129"/>
      <c r="Y39" s="99"/>
      <c r="Z39" s="129"/>
      <c r="AA39" s="129"/>
      <c r="AB39" s="99"/>
      <c r="AC39" s="129"/>
      <c r="AD39" s="129"/>
      <c r="AE39" s="99"/>
      <c r="AF39" s="129"/>
      <c r="AG39" s="129"/>
      <c r="AH39" s="99"/>
      <c r="AI39" s="129"/>
      <c r="AJ39" s="129"/>
      <c r="AK39" s="99"/>
      <c r="AL39" s="129"/>
      <c r="AM39" s="129"/>
      <c r="AN39" s="99"/>
      <c r="AO39" s="99"/>
      <c r="AQ39" s="129" t="s">
        <v>47</v>
      </c>
      <c r="AR39" s="129"/>
      <c r="AS39" s="129"/>
      <c r="AT39" s="99"/>
      <c r="AU39" s="129"/>
      <c r="AV39" s="129"/>
      <c r="AW39" s="99"/>
      <c r="AX39" s="129"/>
      <c r="AY39" s="129"/>
      <c r="AZ39" s="99"/>
      <c r="BA39" s="129"/>
      <c r="BB39" s="129"/>
      <c r="BC39" s="99"/>
      <c r="BD39" s="129"/>
      <c r="BE39" s="129"/>
      <c r="BF39" s="99"/>
      <c r="BG39" s="129"/>
      <c r="BH39" s="129"/>
      <c r="BI39" s="99"/>
      <c r="BJ39" s="100"/>
      <c r="BL39" s="129" t="s">
        <v>47</v>
      </c>
      <c r="BM39" s="129"/>
      <c r="BN39" s="129"/>
      <c r="BO39" s="99"/>
      <c r="BP39" s="129"/>
      <c r="BQ39" s="129"/>
      <c r="BR39" s="99"/>
      <c r="BS39" s="129"/>
      <c r="BT39" s="129"/>
      <c r="BU39" s="99"/>
      <c r="BV39" s="129"/>
      <c r="BW39" s="129"/>
      <c r="BX39" s="99"/>
      <c r="BY39" s="129"/>
      <c r="BZ39" s="129"/>
      <c r="CA39" s="99"/>
      <c r="CB39" s="129"/>
      <c r="CC39" s="129"/>
      <c r="CD39" s="99"/>
      <c r="CE39" s="100"/>
      <c r="CG39" s="129" t="s">
        <v>47</v>
      </c>
      <c r="CH39" s="129"/>
      <c r="CI39" s="129"/>
      <c r="CJ39" s="99"/>
      <c r="CK39" s="129"/>
      <c r="CL39" s="129"/>
      <c r="CM39" s="99"/>
      <c r="CN39" s="129"/>
      <c r="CO39" s="129"/>
      <c r="CP39" s="99"/>
      <c r="CQ39" s="129"/>
      <c r="CR39" s="129"/>
      <c r="CS39" s="99"/>
      <c r="CT39" s="129"/>
      <c r="CU39" s="129"/>
      <c r="CV39" s="99"/>
      <c r="CW39" s="129"/>
      <c r="CX39" s="129"/>
      <c r="CY39" s="99"/>
      <c r="CZ39" s="100"/>
      <c r="DB39" s="129" t="s">
        <v>47</v>
      </c>
      <c r="DC39" s="129"/>
      <c r="DD39" s="129"/>
      <c r="DE39" s="99"/>
      <c r="DF39" s="129"/>
      <c r="DG39" s="129"/>
      <c r="DH39" s="99"/>
      <c r="DI39" s="129"/>
      <c r="DJ39" s="129"/>
      <c r="DK39" s="99"/>
      <c r="DL39" s="129"/>
      <c r="DM39" s="129"/>
      <c r="DN39" s="99"/>
      <c r="DO39" s="129"/>
      <c r="DP39" s="129"/>
      <c r="DQ39" s="99"/>
      <c r="DR39" s="129"/>
      <c r="DS39" s="129"/>
      <c r="DT39" s="99"/>
      <c r="DU39" s="100"/>
    </row>
    <row r="40" spans="1:125" s="120" customFormat="1" x14ac:dyDescent="0.2">
      <c r="A40" s="129" t="s">
        <v>48</v>
      </c>
      <c r="B40" s="129"/>
      <c r="C40" s="129"/>
      <c r="D40" s="99"/>
      <c r="E40" s="129"/>
      <c r="F40" s="129"/>
      <c r="G40" s="99"/>
      <c r="H40" s="129"/>
      <c r="I40" s="129"/>
      <c r="J40" s="99"/>
      <c r="K40" s="129"/>
      <c r="L40" s="129"/>
      <c r="M40" s="99"/>
      <c r="N40" s="129"/>
      <c r="O40" s="129"/>
      <c r="P40" s="99"/>
      <c r="Q40" s="129"/>
      <c r="R40" s="129"/>
      <c r="S40" s="99"/>
      <c r="T40" s="100"/>
      <c r="V40" s="129" t="s">
        <v>48</v>
      </c>
      <c r="W40" s="129"/>
      <c r="X40" s="129"/>
      <c r="Y40" s="99"/>
      <c r="Z40" s="129"/>
      <c r="AA40" s="129"/>
      <c r="AB40" s="99"/>
      <c r="AC40" s="129"/>
      <c r="AD40" s="129"/>
      <c r="AE40" s="99"/>
      <c r="AF40" s="129"/>
      <c r="AG40" s="129"/>
      <c r="AH40" s="99"/>
      <c r="AI40" s="129"/>
      <c r="AJ40" s="129"/>
      <c r="AK40" s="99"/>
      <c r="AL40" s="129"/>
      <c r="AM40" s="129"/>
      <c r="AN40" s="99"/>
      <c r="AO40" s="99"/>
      <c r="AQ40" s="129" t="s">
        <v>48</v>
      </c>
      <c r="AR40" s="129"/>
      <c r="AS40" s="129"/>
      <c r="AT40" s="99"/>
      <c r="AU40" s="129"/>
      <c r="AV40" s="129"/>
      <c r="AW40" s="99"/>
      <c r="AX40" s="129"/>
      <c r="AY40" s="129"/>
      <c r="AZ40" s="99"/>
      <c r="BA40" s="129"/>
      <c r="BB40" s="129"/>
      <c r="BC40" s="99"/>
      <c r="BD40" s="129"/>
      <c r="BE40" s="129"/>
      <c r="BF40" s="99"/>
      <c r="BG40" s="129"/>
      <c r="BH40" s="129"/>
      <c r="BI40" s="99"/>
      <c r="BJ40" s="100"/>
      <c r="BL40" s="129" t="s">
        <v>48</v>
      </c>
      <c r="BM40" s="129"/>
      <c r="BN40" s="129"/>
      <c r="BO40" s="99"/>
      <c r="BP40" s="129"/>
      <c r="BQ40" s="129"/>
      <c r="BR40" s="99"/>
      <c r="BS40" s="129"/>
      <c r="BT40" s="129"/>
      <c r="BU40" s="99"/>
      <c r="BV40" s="129"/>
      <c r="BW40" s="129"/>
      <c r="BX40" s="99"/>
      <c r="BY40" s="129"/>
      <c r="BZ40" s="129"/>
      <c r="CA40" s="99"/>
      <c r="CB40" s="129"/>
      <c r="CC40" s="129"/>
      <c r="CD40" s="99"/>
      <c r="CE40" s="100"/>
      <c r="CG40" s="129" t="s">
        <v>48</v>
      </c>
      <c r="CH40" s="129"/>
      <c r="CI40" s="129"/>
      <c r="CJ40" s="99"/>
      <c r="CK40" s="129"/>
      <c r="CL40" s="129"/>
      <c r="CM40" s="99"/>
      <c r="CN40" s="129"/>
      <c r="CO40" s="129"/>
      <c r="CP40" s="99"/>
      <c r="CQ40" s="129"/>
      <c r="CR40" s="129"/>
      <c r="CS40" s="99"/>
      <c r="CT40" s="129"/>
      <c r="CU40" s="129"/>
      <c r="CV40" s="99"/>
      <c r="CW40" s="129"/>
      <c r="CX40" s="129"/>
      <c r="CY40" s="99"/>
      <c r="CZ40" s="100"/>
      <c r="DB40" s="129" t="s">
        <v>48</v>
      </c>
      <c r="DC40" s="129"/>
      <c r="DD40" s="129"/>
      <c r="DE40" s="99"/>
      <c r="DF40" s="129"/>
      <c r="DG40" s="129"/>
      <c r="DH40" s="99"/>
      <c r="DI40" s="129"/>
      <c r="DJ40" s="129"/>
      <c r="DK40" s="99"/>
      <c r="DL40" s="129"/>
      <c r="DM40" s="129"/>
      <c r="DN40" s="99"/>
      <c r="DO40" s="129"/>
      <c r="DP40" s="129"/>
      <c r="DQ40" s="99"/>
      <c r="DR40" s="129"/>
      <c r="DS40" s="129"/>
      <c r="DT40" s="99"/>
      <c r="DU40" s="100"/>
    </row>
  </sheetData>
  <mergeCells count="36">
    <mergeCell ref="B2:D2"/>
    <mergeCell ref="E2:G2"/>
    <mergeCell ref="H2:J2"/>
    <mergeCell ref="K2:M2"/>
    <mergeCell ref="N2:P2"/>
    <mergeCell ref="Q2:S2"/>
    <mergeCell ref="W2:Y2"/>
    <mergeCell ref="Z2:AB2"/>
    <mergeCell ref="AC2:AE2"/>
    <mergeCell ref="AF2:AH2"/>
    <mergeCell ref="AI2:AK2"/>
    <mergeCell ref="AL2:AN2"/>
    <mergeCell ref="AR2:AT2"/>
    <mergeCell ref="AU2:AW2"/>
    <mergeCell ref="AX2:AZ2"/>
    <mergeCell ref="BA2:BC2"/>
    <mergeCell ref="BD2:BF2"/>
    <mergeCell ref="BG2:BI2"/>
    <mergeCell ref="BM2:BO2"/>
    <mergeCell ref="BP2:BR2"/>
    <mergeCell ref="BS2:BU2"/>
    <mergeCell ref="BV2:BX2"/>
    <mergeCell ref="BY2:CA2"/>
    <mergeCell ref="CB2:CD2"/>
    <mergeCell ref="CH2:CJ2"/>
    <mergeCell ref="CK2:CM2"/>
    <mergeCell ref="CN2:CP2"/>
    <mergeCell ref="CQ2:CS2"/>
    <mergeCell ref="CT2:CV2"/>
    <mergeCell ref="CW2:CY2"/>
    <mergeCell ref="DR2:DT2"/>
    <mergeCell ref="DC2:DE2"/>
    <mergeCell ref="DF2:DH2"/>
    <mergeCell ref="DI2:DK2"/>
    <mergeCell ref="DL2:DN2"/>
    <mergeCell ref="DO2:DQ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U40"/>
  <sheetViews>
    <sheetView zoomScale="80" zoomScaleNormal="80" workbookViewId="0">
      <selection activeCell="DT26" activeCellId="5" sqref="DE26:DE28 DH25:DH28 DK25:DK28 DN25:DN28 DQ25:DQ28 DT26:DT28"/>
    </sheetView>
  </sheetViews>
  <sheetFormatPr defaultColWidth="8.85546875" defaultRowHeight="12.75" x14ac:dyDescent="0.2"/>
  <cols>
    <col min="1" max="1" width="30.7109375" style="139" customWidth="1"/>
    <col min="2" max="20" width="9" style="139" bestFit="1" customWidth="1"/>
    <col min="21" max="21" width="8.85546875" style="139"/>
    <col min="22" max="22" width="30.7109375" style="139" customWidth="1"/>
    <col min="23" max="40" width="9" style="139" bestFit="1" customWidth="1"/>
    <col min="41" max="41" width="9.7109375" style="139" bestFit="1" customWidth="1"/>
    <col min="42" max="42" width="8.85546875" style="139"/>
    <col min="43" max="43" width="30.7109375" style="139" customWidth="1"/>
    <col min="44" max="62" width="9" style="139" bestFit="1" customWidth="1"/>
    <col min="63" max="63" width="8.85546875" style="139"/>
    <col min="64" max="64" width="30.7109375" style="139" customWidth="1"/>
    <col min="65" max="83" width="9" style="139" bestFit="1" customWidth="1"/>
    <col min="84" max="84" width="8.85546875" style="139"/>
    <col min="85" max="85" width="30.7109375" style="139" customWidth="1"/>
    <col min="86" max="104" width="9" style="139" bestFit="1" customWidth="1"/>
    <col min="105" max="105" width="8.85546875" style="139"/>
    <col min="106" max="106" width="30.7109375" style="139" customWidth="1"/>
    <col min="107" max="125" width="9" style="139" bestFit="1" customWidth="1"/>
    <col min="126" max="16384" width="8.85546875" style="139"/>
  </cols>
  <sheetData>
    <row r="1" spans="1:125" s="120" customFormat="1" x14ac:dyDescent="0.2">
      <c r="A1" s="120" t="s">
        <v>199</v>
      </c>
      <c r="D1" s="74"/>
      <c r="G1" s="74"/>
      <c r="J1" s="74"/>
      <c r="M1" s="74"/>
      <c r="P1" s="74"/>
      <c r="S1" s="74"/>
      <c r="T1" s="75"/>
      <c r="V1" s="120" t="s">
        <v>200</v>
      </c>
      <c r="Y1" s="74"/>
      <c r="AB1" s="74"/>
      <c r="AE1" s="74"/>
      <c r="AH1" s="74"/>
      <c r="AK1" s="74"/>
      <c r="AN1" s="74"/>
      <c r="AO1" s="74"/>
      <c r="AQ1" s="120" t="s">
        <v>201</v>
      </c>
      <c r="AT1" s="74"/>
      <c r="AW1" s="74"/>
      <c r="AZ1" s="74"/>
      <c r="BC1" s="74"/>
      <c r="BF1" s="74"/>
      <c r="BI1" s="74"/>
      <c r="BJ1" s="75"/>
      <c r="BL1" s="120" t="s">
        <v>202</v>
      </c>
      <c r="BO1" s="74"/>
      <c r="BR1" s="74"/>
      <c r="BU1" s="74"/>
      <c r="BX1" s="74"/>
      <c r="CA1" s="74"/>
      <c r="CD1" s="74"/>
      <c r="CE1" s="75"/>
      <c r="CG1" s="120" t="s">
        <v>203</v>
      </c>
      <c r="CJ1" s="74"/>
      <c r="CM1" s="74"/>
      <c r="CP1" s="74"/>
      <c r="CS1" s="74"/>
      <c r="CV1" s="74"/>
      <c r="CY1" s="74"/>
      <c r="CZ1" s="75"/>
      <c r="DB1" s="120" t="s">
        <v>204</v>
      </c>
      <c r="DE1" s="74"/>
      <c r="DH1" s="74"/>
      <c r="DK1" s="74"/>
      <c r="DN1" s="74"/>
      <c r="DQ1" s="74"/>
      <c r="DT1" s="74"/>
      <c r="DU1" s="75"/>
    </row>
    <row r="2" spans="1:125" s="120" customFormat="1" x14ac:dyDescent="0.2">
      <c r="A2" s="76" t="s">
        <v>55</v>
      </c>
      <c r="B2" s="153" t="s">
        <v>1</v>
      </c>
      <c r="C2" s="154"/>
      <c r="D2" s="155"/>
      <c r="E2" s="154" t="s">
        <v>2</v>
      </c>
      <c r="F2" s="154"/>
      <c r="G2" s="154"/>
      <c r="H2" s="154" t="s">
        <v>3</v>
      </c>
      <c r="I2" s="154"/>
      <c r="J2" s="154"/>
      <c r="K2" s="154" t="s">
        <v>4</v>
      </c>
      <c r="L2" s="154"/>
      <c r="M2" s="154"/>
      <c r="N2" s="154" t="s">
        <v>5</v>
      </c>
      <c r="O2" s="154"/>
      <c r="P2" s="154"/>
      <c r="Q2" s="153" t="s">
        <v>6</v>
      </c>
      <c r="R2" s="154"/>
      <c r="S2" s="155"/>
      <c r="T2" s="79" t="s">
        <v>7</v>
      </c>
      <c r="V2" s="76" t="s">
        <v>55</v>
      </c>
      <c r="W2" s="153" t="s">
        <v>1</v>
      </c>
      <c r="X2" s="154"/>
      <c r="Y2" s="155"/>
      <c r="Z2" s="154" t="s">
        <v>2</v>
      </c>
      <c r="AA2" s="154"/>
      <c r="AB2" s="154"/>
      <c r="AC2" s="154" t="s">
        <v>3</v>
      </c>
      <c r="AD2" s="154"/>
      <c r="AE2" s="154"/>
      <c r="AF2" s="154" t="s">
        <v>4</v>
      </c>
      <c r="AG2" s="154"/>
      <c r="AH2" s="154"/>
      <c r="AI2" s="154" t="s">
        <v>5</v>
      </c>
      <c r="AJ2" s="154"/>
      <c r="AK2" s="154"/>
      <c r="AL2" s="153" t="s">
        <v>6</v>
      </c>
      <c r="AM2" s="154"/>
      <c r="AN2" s="155"/>
      <c r="AO2" s="79" t="s">
        <v>7</v>
      </c>
      <c r="AQ2" s="76" t="s">
        <v>55</v>
      </c>
      <c r="AR2" s="153" t="s">
        <v>1</v>
      </c>
      <c r="AS2" s="154"/>
      <c r="AT2" s="155"/>
      <c r="AU2" s="154" t="s">
        <v>2</v>
      </c>
      <c r="AV2" s="154"/>
      <c r="AW2" s="154"/>
      <c r="AX2" s="154" t="s">
        <v>3</v>
      </c>
      <c r="AY2" s="154"/>
      <c r="AZ2" s="154"/>
      <c r="BA2" s="154" t="s">
        <v>4</v>
      </c>
      <c r="BB2" s="154"/>
      <c r="BC2" s="154"/>
      <c r="BD2" s="154" t="s">
        <v>5</v>
      </c>
      <c r="BE2" s="154"/>
      <c r="BF2" s="154"/>
      <c r="BG2" s="153" t="s">
        <v>6</v>
      </c>
      <c r="BH2" s="154"/>
      <c r="BI2" s="155"/>
      <c r="BJ2" s="79" t="s">
        <v>7</v>
      </c>
      <c r="BL2" s="76" t="s">
        <v>55</v>
      </c>
      <c r="BM2" s="153" t="s">
        <v>1</v>
      </c>
      <c r="BN2" s="154"/>
      <c r="BO2" s="155"/>
      <c r="BP2" s="154" t="s">
        <v>2</v>
      </c>
      <c r="BQ2" s="154"/>
      <c r="BR2" s="154"/>
      <c r="BS2" s="154" t="s">
        <v>3</v>
      </c>
      <c r="BT2" s="154"/>
      <c r="BU2" s="154"/>
      <c r="BV2" s="154" t="s">
        <v>4</v>
      </c>
      <c r="BW2" s="154"/>
      <c r="BX2" s="154"/>
      <c r="BY2" s="154" t="s">
        <v>5</v>
      </c>
      <c r="BZ2" s="154"/>
      <c r="CA2" s="154"/>
      <c r="CB2" s="153" t="s">
        <v>6</v>
      </c>
      <c r="CC2" s="154"/>
      <c r="CD2" s="155"/>
      <c r="CE2" s="79" t="s">
        <v>7</v>
      </c>
      <c r="CG2" s="76" t="s">
        <v>55</v>
      </c>
      <c r="CH2" s="153" t="s">
        <v>1</v>
      </c>
      <c r="CI2" s="154"/>
      <c r="CJ2" s="155"/>
      <c r="CK2" s="154" t="s">
        <v>2</v>
      </c>
      <c r="CL2" s="154"/>
      <c r="CM2" s="154"/>
      <c r="CN2" s="154" t="s">
        <v>3</v>
      </c>
      <c r="CO2" s="154"/>
      <c r="CP2" s="154"/>
      <c r="CQ2" s="154" t="s">
        <v>4</v>
      </c>
      <c r="CR2" s="154"/>
      <c r="CS2" s="154"/>
      <c r="CT2" s="154" t="s">
        <v>5</v>
      </c>
      <c r="CU2" s="154"/>
      <c r="CV2" s="154"/>
      <c r="CW2" s="153" t="s">
        <v>6</v>
      </c>
      <c r="CX2" s="154"/>
      <c r="CY2" s="155"/>
      <c r="CZ2" s="79" t="s">
        <v>7</v>
      </c>
      <c r="DB2" s="76" t="s">
        <v>55</v>
      </c>
      <c r="DC2" s="153" t="s">
        <v>1</v>
      </c>
      <c r="DD2" s="154"/>
      <c r="DE2" s="155"/>
      <c r="DF2" s="154" t="s">
        <v>2</v>
      </c>
      <c r="DG2" s="154"/>
      <c r="DH2" s="154"/>
      <c r="DI2" s="154" t="s">
        <v>3</v>
      </c>
      <c r="DJ2" s="154"/>
      <c r="DK2" s="154"/>
      <c r="DL2" s="154" t="s">
        <v>4</v>
      </c>
      <c r="DM2" s="154"/>
      <c r="DN2" s="154"/>
      <c r="DO2" s="154" t="s">
        <v>5</v>
      </c>
      <c r="DP2" s="154"/>
      <c r="DQ2" s="154"/>
      <c r="DR2" s="153" t="s">
        <v>6</v>
      </c>
      <c r="DS2" s="154"/>
      <c r="DT2" s="155"/>
      <c r="DU2" s="79" t="s">
        <v>7</v>
      </c>
    </row>
    <row r="3" spans="1:125" s="120" customFormat="1" ht="15" x14ac:dyDescent="0.2">
      <c r="A3" s="80" t="s">
        <v>8</v>
      </c>
      <c r="B3" s="81"/>
      <c r="C3" s="82" t="s">
        <v>267</v>
      </c>
      <c r="D3" s="83" t="s">
        <v>9</v>
      </c>
      <c r="E3" s="82"/>
      <c r="F3" s="82" t="s">
        <v>267</v>
      </c>
      <c r="G3" s="84" t="s">
        <v>9</v>
      </c>
      <c r="H3" s="82"/>
      <c r="I3" s="82" t="s">
        <v>267</v>
      </c>
      <c r="J3" s="84" t="s">
        <v>9</v>
      </c>
      <c r="K3" s="82"/>
      <c r="L3" s="82" t="s">
        <v>267</v>
      </c>
      <c r="M3" s="84" t="s">
        <v>9</v>
      </c>
      <c r="N3" s="82"/>
      <c r="O3" s="82" t="s">
        <v>267</v>
      </c>
      <c r="P3" s="84" t="s">
        <v>9</v>
      </c>
      <c r="Q3" s="81"/>
      <c r="R3" s="82" t="s">
        <v>267</v>
      </c>
      <c r="S3" s="83" t="s">
        <v>9</v>
      </c>
      <c r="T3" s="84"/>
      <c r="V3" s="80" t="s">
        <v>8</v>
      </c>
      <c r="W3" s="81"/>
      <c r="X3" s="82" t="s">
        <v>267</v>
      </c>
      <c r="Y3" s="83" t="s">
        <v>9</v>
      </c>
      <c r="Z3" s="82"/>
      <c r="AA3" s="82" t="s">
        <v>267</v>
      </c>
      <c r="AB3" s="84" t="s">
        <v>9</v>
      </c>
      <c r="AC3" s="82"/>
      <c r="AD3" s="82" t="s">
        <v>267</v>
      </c>
      <c r="AE3" s="84" t="s">
        <v>9</v>
      </c>
      <c r="AF3" s="82"/>
      <c r="AG3" s="82" t="s">
        <v>267</v>
      </c>
      <c r="AH3" s="84" t="s">
        <v>9</v>
      </c>
      <c r="AI3" s="82"/>
      <c r="AJ3" s="82" t="s">
        <v>267</v>
      </c>
      <c r="AK3" s="84" t="s">
        <v>9</v>
      </c>
      <c r="AL3" s="81"/>
      <c r="AM3" s="82" t="s">
        <v>267</v>
      </c>
      <c r="AN3" s="83" t="s">
        <v>9</v>
      </c>
      <c r="AO3" s="84"/>
      <c r="AQ3" s="80" t="s">
        <v>8</v>
      </c>
      <c r="AR3" s="81"/>
      <c r="AS3" s="82" t="s">
        <v>267</v>
      </c>
      <c r="AT3" s="83" t="s">
        <v>9</v>
      </c>
      <c r="AU3" s="82"/>
      <c r="AV3" s="82" t="s">
        <v>267</v>
      </c>
      <c r="AW3" s="84" t="s">
        <v>9</v>
      </c>
      <c r="AX3" s="82"/>
      <c r="AY3" s="82" t="s">
        <v>267</v>
      </c>
      <c r="AZ3" s="84" t="s">
        <v>9</v>
      </c>
      <c r="BA3" s="82"/>
      <c r="BB3" s="82" t="s">
        <v>267</v>
      </c>
      <c r="BC3" s="84" t="s">
        <v>9</v>
      </c>
      <c r="BD3" s="82"/>
      <c r="BE3" s="82" t="s">
        <v>267</v>
      </c>
      <c r="BF3" s="84" t="s">
        <v>9</v>
      </c>
      <c r="BG3" s="81"/>
      <c r="BH3" s="82" t="s">
        <v>267</v>
      </c>
      <c r="BI3" s="83" t="s">
        <v>9</v>
      </c>
      <c r="BJ3" s="84"/>
      <c r="BL3" s="80" t="s">
        <v>8</v>
      </c>
      <c r="BM3" s="81"/>
      <c r="BN3" s="82" t="s">
        <v>267</v>
      </c>
      <c r="BO3" s="83" t="s">
        <v>9</v>
      </c>
      <c r="BP3" s="82"/>
      <c r="BQ3" s="82" t="s">
        <v>267</v>
      </c>
      <c r="BR3" s="84" t="s">
        <v>9</v>
      </c>
      <c r="BS3" s="82"/>
      <c r="BT3" s="82" t="s">
        <v>267</v>
      </c>
      <c r="BU3" s="84" t="s">
        <v>9</v>
      </c>
      <c r="BV3" s="82"/>
      <c r="BW3" s="82" t="s">
        <v>267</v>
      </c>
      <c r="BX3" s="84" t="s">
        <v>9</v>
      </c>
      <c r="BY3" s="82"/>
      <c r="BZ3" s="82" t="s">
        <v>267</v>
      </c>
      <c r="CA3" s="84" t="s">
        <v>9</v>
      </c>
      <c r="CB3" s="81"/>
      <c r="CC3" s="82" t="s">
        <v>267</v>
      </c>
      <c r="CD3" s="83" t="s">
        <v>9</v>
      </c>
      <c r="CE3" s="84"/>
      <c r="CG3" s="80" t="s">
        <v>8</v>
      </c>
      <c r="CH3" s="81"/>
      <c r="CI3" s="82" t="s">
        <v>267</v>
      </c>
      <c r="CJ3" s="83" t="s">
        <v>9</v>
      </c>
      <c r="CK3" s="82"/>
      <c r="CL3" s="82" t="s">
        <v>267</v>
      </c>
      <c r="CM3" s="84" t="s">
        <v>9</v>
      </c>
      <c r="CN3" s="82"/>
      <c r="CO3" s="82" t="s">
        <v>267</v>
      </c>
      <c r="CP3" s="84" t="s">
        <v>9</v>
      </c>
      <c r="CQ3" s="82"/>
      <c r="CR3" s="82" t="s">
        <v>267</v>
      </c>
      <c r="CS3" s="84" t="s">
        <v>9</v>
      </c>
      <c r="CT3" s="82"/>
      <c r="CU3" s="82" t="s">
        <v>267</v>
      </c>
      <c r="CV3" s="84" t="s">
        <v>9</v>
      </c>
      <c r="CW3" s="81"/>
      <c r="CX3" s="82" t="s">
        <v>267</v>
      </c>
      <c r="CY3" s="83" t="s">
        <v>9</v>
      </c>
      <c r="CZ3" s="84"/>
      <c r="DB3" s="80" t="s">
        <v>8</v>
      </c>
      <c r="DC3" s="81"/>
      <c r="DD3" s="82" t="s">
        <v>267</v>
      </c>
      <c r="DE3" s="83" t="s">
        <v>9</v>
      </c>
      <c r="DF3" s="82"/>
      <c r="DG3" s="82" t="s">
        <v>267</v>
      </c>
      <c r="DH3" s="84" t="s">
        <v>9</v>
      </c>
      <c r="DI3" s="82"/>
      <c r="DJ3" s="82" t="s">
        <v>267</v>
      </c>
      <c r="DK3" s="84" t="s">
        <v>9</v>
      </c>
      <c r="DL3" s="82"/>
      <c r="DM3" s="82" t="s">
        <v>267</v>
      </c>
      <c r="DN3" s="84" t="s">
        <v>9</v>
      </c>
      <c r="DO3" s="82"/>
      <c r="DP3" s="82" t="s">
        <v>267</v>
      </c>
      <c r="DQ3" s="84" t="s">
        <v>9</v>
      </c>
      <c r="DR3" s="81"/>
      <c r="DS3" s="82" t="s">
        <v>267</v>
      </c>
      <c r="DT3" s="83" t="s">
        <v>9</v>
      </c>
      <c r="DU3" s="84"/>
    </row>
    <row r="4" spans="1:125" s="120" customFormat="1" x14ac:dyDescent="0.2">
      <c r="A4" s="85"/>
      <c r="B4" s="86"/>
      <c r="C4" s="85">
        <v>324.691347100001</v>
      </c>
      <c r="D4" s="87">
        <v>100</v>
      </c>
      <c r="E4" s="85"/>
      <c r="F4" s="85">
        <v>166.33421100000001</v>
      </c>
      <c r="G4" s="88">
        <v>51.228408913764802</v>
      </c>
      <c r="H4" s="85"/>
      <c r="I4" s="85">
        <v>138.08642200000099</v>
      </c>
      <c r="J4" s="88">
        <v>42.528519233212599</v>
      </c>
      <c r="K4" s="85"/>
      <c r="L4" s="85">
        <v>0.73938300000000001</v>
      </c>
      <c r="M4" s="88">
        <v>0.22771872629309101</v>
      </c>
      <c r="N4" s="85"/>
      <c r="O4" s="85">
        <v>19.531331099999999</v>
      </c>
      <c r="P4" s="88">
        <v>6.0153531267294902</v>
      </c>
      <c r="Q4" s="86"/>
      <c r="R4" s="85">
        <v>324.691347100001</v>
      </c>
      <c r="S4" s="87">
        <v>100</v>
      </c>
      <c r="T4" s="84"/>
      <c r="V4" s="85"/>
      <c r="W4" s="86"/>
      <c r="X4" s="85">
        <v>324.691347100001</v>
      </c>
      <c r="Y4" s="87">
        <v>100</v>
      </c>
      <c r="Z4" s="85"/>
      <c r="AA4" s="85">
        <v>166.33421100000001</v>
      </c>
      <c r="AB4" s="88">
        <v>51.228408913764802</v>
      </c>
      <c r="AC4" s="85"/>
      <c r="AD4" s="85">
        <v>138.08642200000099</v>
      </c>
      <c r="AE4" s="88">
        <v>42.528519233212599</v>
      </c>
      <c r="AF4" s="85"/>
      <c r="AG4" s="85">
        <v>0.73938300000000001</v>
      </c>
      <c r="AH4" s="88">
        <v>0.22771872629309101</v>
      </c>
      <c r="AI4" s="85"/>
      <c r="AJ4" s="85">
        <v>19.531331099999999</v>
      </c>
      <c r="AK4" s="88">
        <v>6.0153531267294902</v>
      </c>
      <c r="AL4" s="86"/>
      <c r="AM4" s="85">
        <v>324.691347100001</v>
      </c>
      <c r="AN4" s="87">
        <v>100</v>
      </c>
      <c r="AO4" s="88"/>
      <c r="AQ4" s="85"/>
      <c r="AR4" s="86"/>
      <c r="AS4" s="85">
        <v>324.691347100001</v>
      </c>
      <c r="AT4" s="87">
        <v>100</v>
      </c>
      <c r="AU4" s="85"/>
      <c r="AV4" s="85">
        <v>166.33421100000001</v>
      </c>
      <c r="AW4" s="88">
        <v>51.228408913764802</v>
      </c>
      <c r="AX4" s="85"/>
      <c r="AY4" s="85">
        <v>138.08642200000099</v>
      </c>
      <c r="AZ4" s="88">
        <v>42.528519233212599</v>
      </c>
      <c r="BA4" s="85"/>
      <c r="BB4" s="85">
        <v>0.73938300000000001</v>
      </c>
      <c r="BC4" s="88">
        <v>0.22771872629309101</v>
      </c>
      <c r="BD4" s="85"/>
      <c r="BE4" s="85">
        <v>19.531331099999999</v>
      </c>
      <c r="BF4" s="88">
        <v>6.0153531267294902</v>
      </c>
      <c r="BG4" s="86"/>
      <c r="BH4" s="85">
        <v>324.691347100001</v>
      </c>
      <c r="BI4" s="87">
        <v>100</v>
      </c>
      <c r="BJ4" s="84"/>
      <c r="BL4" s="85"/>
      <c r="BM4" s="86"/>
      <c r="BN4" s="85">
        <v>324.691347100001</v>
      </c>
      <c r="BO4" s="87">
        <v>100</v>
      </c>
      <c r="BP4" s="85"/>
      <c r="BQ4" s="85">
        <v>166.33421100000001</v>
      </c>
      <c r="BR4" s="88">
        <v>51.228408913764802</v>
      </c>
      <c r="BS4" s="85"/>
      <c r="BT4" s="85">
        <v>138.08642200000099</v>
      </c>
      <c r="BU4" s="88">
        <v>42.528519233212599</v>
      </c>
      <c r="BV4" s="85"/>
      <c r="BW4" s="85">
        <v>0.73938300000000001</v>
      </c>
      <c r="BX4" s="88">
        <v>0.22771872629309101</v>
      </c>
      <c r="BY4" s="85"/>
      <c r="BZ4" s="85">
        <v>19.531331099999999</v>
      </c>
      <c r="CA4" s="88">
        <v>6.0153531267294902</v>
      </c>
      <c r="CB4" s="86"/>
      <c r="CC4" s="85">
        <v>324.691347100001</v>
      </c>
      <c r="CD4" s="87">
        <v>100</v>
      </c>
      <c r="CE4" s="84"/>
      <c r="CG4" s="85"/>
      <c r="CH4" s="86"/>
      <c r="CI4" s="85">
        <v>324.691347100001</v>
      </c>
      <c r="CJ4" s="87">
        <v>100</v>
      </c>
      <c r="CK4" s="85"/>
      <c r="CL4" s="85">
        <v>166.33421100000001</v>
      </c>
      <c r="CM4" s="88">
        <v>51.228408913764802</v>
      </c>
      <c r="CN4" s="85"/>
      <c r="CO4" s="85">
        <v>138.08642200000099</v>
      </c>
      <c r="CP4" s="88">
        <v>42.528519233212599</v>
      </c>
      <c r="CQ4" s="85"/>
      <c r="CR4" s="85">
        <v>0.73938300000000001</v>
      </c>
      <c r="CS4" s="88">
        <v>0.22771872629309101</v>
      </c>
      <c r="CT4" s="85"/>
      <c r="CU4" s="85">
        <v>19.531331099999999</v>
      </c>
      <c r="CV4" s="88">
        <v>6.0153531267294902</v>
      </c>
      <c r="CW4" s="86"/>
      <c r="CX4" s="85">
        <v>324.691347100001</v>
      </c>
      <c r="CY4" s="87">
        <v>100</v>
      </c>
      <c r="CZ4" s="84"/>
      <c r="DB4" s="85"/>
      <c r="DC4" s="86"/>
      <c r="DD4" s="85">
        <v>324.691347100001</v>
      </c>
      <c r="DE4" s="87">
        <v>100</v>
      </c>
      <c r="DF4" s="85"/>
      <c r="DG4" s="85">
        <v>166.33421100000001</v>
      </c>
      <c r="DH4" s="88">
        <v>51.228408913764802</v>
      </c>
      <c r="DI4" s="85"/>
      <c r="DJ4" s="85">
        <v>138.08642200000099</v>
      </c>
      <c r="DK4" s="88">
        <v>42.528519233212599</v>
      </c>
      <c r="DL4" s="85"/>
      <c r="DM4" s="85">
        <v>0.73938300000000001</v>
      </c>
      <c r="DN4" s="88">
        <v>0.22771872629309101</v>
      </c>
      <c r="DO4" s="85"/>
      <c r="DP4" s="85">
        <v>19.531331099999999</v>
      </c>
      <c r="DQ4" s="88">
        <v>6.0153531267294902</v>
      </c>
      <c r="DR4" s="86"/>
      <c r="DS4" s="85">
        <v>324.691347100001</v>
      </c>
      <c r="DT4" s="87">
        <v>100</v>
      </c>
      <c r="DU4" s="84"/>
    </row>
    <row r="5" spans="1:125" s="120" customFormat="1" x14ac:dyDescent="0.2">
      <c r="A5" s="76" t="s">
        <v>10</v>
      </c>
      <c r="B5" s="77" t="s">
        <v>11</v>
      </c>
      <c r="C5" s="78" t="s">
        <v>12</v>
      </c>
      <c r="D5" s="89" t="s">
        <v>9</v>
      </c>
      <c r="E5" s="78" t="s">
        <v>11</v>
      </c>
      <c r="F5" s="78" t="s">
        <v>12</v>
      </c>
      <c r="G5" s="79" t="s">
        <v>9</v>
      </c>
      <c r="H5" s="78" t="s">
        <v>11</v>
      </c>
      <c r="I5" s="78" t="s">
        <v>12</v>
      </c>
      <c r="J5" s="79" t="s">
        <v>9</v>
      </c>
      <c r="K5" s="78" t="s">
        <v>11</v>
      </c>
      <c r="L5" s="78" t="s">
        <v>12</v>
      </c>
      <c r="M5" s="79" t="s">
        <v>9</v>
      </c>
      <c r="N5" s="78" t="s">
        <v>11</v>
      </c>
      <c r="O5" s="78" t="s">
        <v>12</v>
      </c>
      <c r="P5" s="79" t="s">
        <v>9</v>
      </c>
      <c r="Q5" s="77" t="s">
        <v>11</v>
      </c>
      <c r="R5" s="78" t="s">
        <v>12</v>
      </c>
      <c r="S5" s="89" t="s">
        <v>9</v>
      </c>
      <c r="T5" s="79" t="s">
        <v>9</v>
      </c>
      <c r="V5" s="76" t="s">
        <v>10</v>
      </c>
      <c r="W5" s="77" t="s">
        <v>11</v>
      </c>
      <c r="X5" s="78" t="s">
        <v>12</v>
      </c>
      <c r="Y5" s="89" t="s">
        <v>9</v>
      </c>
      <c r="Z5" s="78" t="s">
        <v>11</v>
      </c>
      <c r="AA5" s="78" t="s">
        <v>12</v>
      </c>
      <c r="AB5" s="79" t="s">
        <v>9</v>
      </c>
      <c r="AC5" s="78" t="s">
        <v>11</v>
      </c>
      <c r="AD5" s="78" t="s">
        <v>12</v>
      </c>
      <c r="AE5" s="79" t="s">
        <v>9</v>
      </c>
      <c r="AF5" s="78" t="s">
        <v>11</v>
      </c>
      <c r="AG5" s="78" t="s">
        <v>12</v>
      </c>
      <c r="AH5" s="79" t="s">
        <v>9</v>
      </c>
      <c r="AI5" s="78" t="s">
        <v>11</v>
      </c>
      <c r="AJ5" s="78" t="s">
        <v>12</v>
      </c>
      <c r="AK5" s="79" t="s">
        <v>9</v>
      </c>
      <c r="AL5" s="77" t="s">
        <v>11</v>
      </c>
      <c r="AM5" s="78" t="s">
        <v>12</v>
      </c>
      <c r="AN5" s="89" t="s">
        <v>9</v>
      </c>
      <c r="AO5" s="79" t="s">
        <v>9</v>
      </c>
      <c r="AQ5" s="76" t="s">
        <v>10</v>
      </c>
      <c r="AR5" s="77" t="s">
        <v>11</v>
      </c>
      <c r="AS5" s="78" t="s">
        <v>12</v>
      </c>
      <c r="AT5" s="89" t="s">
        <v>9</v>
      </c>
      <c r="AU5" s="78" t="s">
        <v>11</v>
      </c>
      <c r="AV5" s="78" t="s">
        <v>12</v>
      </c>
      <c r="AW5" s="79" t="s">
        <v>9</v>
      </c>
      <c r="AX5" s="78" t="s">
        <v>11</v>
      </c>
      <c r="AY5" s="78" t="s">
        <v>12</v>
      </c>
      <c r="AZ5" s="79" t="s">
        <v>9</v>
      </c>
      <c r="BA5" s="78" t="s">
        <v>11</v>
      </c>
      <c r="BB5" s="78" t="s">
        <v>12</v>
      </c>
      <c r="BC5" s="79" t="s">
        <v>9</v>
      </c>
      <c r="BD5" s="78" t="s">
        <v>11</v>
      </c>
      <c r="BE5" s="78" t="s">
        <v>12</v>
      </c>
      <c r="BF5" s="79" t="s">
        <v>9</v>
      </c>
      <c r="BG5" s="77" t="s">
        <v>11</v>
      </c>
      <c r="BH5" s="78" t="s">
        <v>12</v>
      </c>
      <c r="BI5" s="89" t="s">
        <v>9</v>
      </c>
      <c r="BJ5" s="79" t="s">
        <v>9</v>
      </c>
      <c r="BL5" s="76" t="s">
        <v>10</v>
      </c>
      <c r="BM5" s="77" t="s">
        <v>11</v>
      </c>
      <c r="BN5" s="78" t="s">
        <v>12</v>
      </c>
      <c r="BO5" s="89" t="s">
        <v>9</v>
      </c>
      <c r="BP5" s="78" t="s">
        <v>11</v>
      </c>
      <c r="BQ5" s="78" t="s">
        <v>12</v>
      </c>
      <c r="BR5" s="79" t="s">
        <v>9</v>
      </c>
      <c r="BS5" s="78" t="s">
        <v>11</v>
      </c>
      <c r="BT5" s="78" t="s">
        <v>12</v>
      </c>
      <c r="BU5" s="79" t="s">
        <v>9</v>
      </c>
      <c r="BV5" s="78" t="s">
        <v>11</v>
      </c>
      <c r="BW5" s="78" t="s">
        <v>12</v>
      </c>
      <c r="BX5" s="79" t="s">
        <v>9</v>
      </c>
      <c r="BY5" s="78" t="s">
        <v>11</v>
      </c>
      <c r="BZ5" s="78" t="s">
        <v>12</v>
      </c>
      <c r="CA5" s="79" t="s">
        <v>9</v>
      </c>
      <c r="CB5" s="77" t="s">
        <v>11</v>
      </c>
      <c r="CC5" s="78" t="s">
        <v>12</v>
      </c>
      <c r="CD5" s="89" t="s">
        <v>9</v>
      </c>
      <c r="CE5" s="79" t="s">
        <v>9</v>
      </c>
      <c r="CG5" s="76" t="s">
        <v>10</v>
      </c>
      <c r="CH5" s="77" t="s">
        <v>11</v>
      </c>
      <c r="CI5" s="78" t="s">
        <v>12</v>
      </c>
      <c r="CJ5" s="89" t="s">
        <v>9</v>
      </c>
      <c r="CK5" s="78" t="s">
        <v>11</v>
      </c>
      <c r="CL5" s="78" t="s">
        <v>12</v>
      </c>
      <c r="CM5" s="79" t="s">
        <v>9</v>
      </c>
      <c r="CN5" s="78" t="s">
        <v>11</v>
      </c>
      <c r="CO5" s="78" t="s">
        <v>12</v>
      </c>
      <c r="CP5" s="79" t="s">
        <v>9</v>
      </c>
      <c r="CQ5" s="78" t="s">
        <v>11</v>
      </c>
      <c r="CR5" s="78" t="s">
        <v>12</v>
      </c>
      <c r="CS5" s="79" t="s">
        <v>9</v>
      </c>
      <c r="CT5" s="78" t="s">
        <v>11</v>
      </c>
      <c r="CU5" s="78" t="s">
        <v>12</v>
      </c>
      <c r="CV5" s="79" t="s">
        <v>9</v>
      </c>
      <c r="CW5" s="77" t="s">
        <v>11</v>
      </c>
      <c r="CX5" s="78" t="s">
        <v>12</v>
      </c>
      <c r="CY5" s="89" t="s">
        <v>9</v>
      </c>
      <c r="CZ5" s="79" t="s">
        <v>9</v>
      </c>
      <c r="DB5" s="76" t="s">
        <v>10</v>
      </c>
      <c r="DC5" s="77" t="s">
        <v>11</v>
      </c>
      <c r="DD5" s="78" t="s">
        <v>12</v>
      </c>
      <c r="DE5" s="89" t="s">
        <v>9</v>
      </c>
      <c r="DF5" s="78" t="s">
        <v>11</v>
      </c>
      <c r="DG5" s="78" t="s">
        <v>12</v>
      </c>
      <c r="DH5" s="79" t="s">
        <v>9</v>
      </c>
      <c r="DI5" s="78" t="s">
        <v>11</v>
      </c>
      <c r="DJ5" s="78" t="s">
        <v>12</v>
      </c>
      <c r="DK5" s="79" t="s">
        <v>9</v>
      </c>
      <c r="DL5" s="78" t="s">
        <v>11</v>
      </c>
      <c r="DM5" s="78" t="s">
        <v>12</v>
      </c>
      <c r="DN5" s="79" t="s">
        <v>9</v>
      </c>
      <c r="DO5" s="78" t="s">
        <v>11</v>
      </c>
      <c r="DP5" s="78" t="s">
        <v>12</v>
      </c>
      <c r="DQ5" s="79" t="s">
        <v>9</v>
      </c>
      <c r="DR5" s="77" t="s">
        <v>11</v>
      </c>
      <c r="DS5" s="78" t="s">
        <v>12</v>
      </c>
      <c r="DT5" s="89" t="s">
        <v>9</v>
      </c>
      <c r="DU5" s="79" t="s">
        <v>9</v>
      </c>
    </row>
    <row r="6" spans="1:125" s="120" customFormat="1" ht="15" x14ac:dyDescent="0.2">
      <c r="A6" s="76" t="s">
        <v>13</v>
      </c>
      <c r="B6" s="77" t="s">
        <v>175</v>
      </c>
      <c r="C6" s="78" t="s">
        <v>172</v>
      </c>
      <c r="D6" s="89"/>
      <c r="E6" s="77" t="s">
        <v>175</v>
      </c>
      <c r="F6" s="78" t="s">
        <v>172</v>
      </c>
      <c r="G6" s="79"/>
      <c r="H6" s="78" t="s">
        <v>175</v>
      </c>
      <c r="I6" s="78" t="s">
        <v>172</v>
      </c>
      <c r="J6" s="79"/>
      <c r="K6" s="78" t="s">
        <v>175</v>
      </c>
      <c r="L6" s="78" t="s">
        <v>172</v>
      </c>
      <c r="M6" s="79"/>
      <c r="N6" s="78" t="s">
        <v>175</v>
      </c>
      <c r="O6" s="78" t="s">
        <v>172</v>
      </c>
      <c r="P6" s="79"/>
      <c r="Q6" s="77" t="s">
        <v>175</v>
      </c>
      <c r="R6" s="78" t="s">
        <v>172</v>
      </c>
      <c r="S6" s="89"/>
      <c r="T6" s="90"/>
      <c r="V6" s="76" t="s">
        <v>49</v>
      </c>
      <c r="W6" s="77" t="s">
        <v>175</v>
      </c>
      <c r="X6" s="78" t="s">
        <v>172</v>
      </c>
      <c r="Y6" s="89"/>
      <c r="Z6" s="77" t="s">
        <v>175</v>
      </c>
      <c r="AA6" s="78" t="s">
        <v>172</v>
      </c>
      <c r="AB6" s="79"/>
      <c r="AC6" s="78" t="s">
        <v>175</v>
      </c>
      <c r="AD6" s="78" t="s">
        <v>172</v>
      </c>
      <c r="AE6" s="79"/>
      <c r="AF6" s="78" t="s">
        <v>175</v>
      </c>
      <c r="AG6" s="78" t="s">
        <v>172</v>
      </c>
      <c r="AH6" s="79"/>
      <c r="AI6" s="78" t="s">
        <v>175</v>
      </c>
      <c r="AJ6" s="78" t="s">
        <v>172</v>
      </c>
      <c r="AK6" s="79"/>
      <c r="AL6" s="77" t="s">
        <v>175</v>
      </c>
      <c r="AM6" s="78" t="s">
        <v>172</v>
      </c>
      <c r="AN6" s="89"/>
      <c r="AO6" s="79"/>
      <c r="AQ6" s="76" t="s">
        <v>50</v>
      </c>
      <c r="AR6" s="77" t="s">
        <v>175</v>
      </c>
      <c r="AS6" s="78" t="s">
        <v>172</v>
      </c>
      <c r="AT6" s="89"/>
      <c r="AU6" s="77" t="s">
        <v>175</v>
      </c>
      <c r="AV6" s="78" t="s">
        <v>172</v>
      </c>
      <c r="AW6" s="79"/>
      <c r="AX6" s="78" t="s">
        <v>175</v>
      </c>
      <c r="AY6" s="78" t="s">
        <v>172</v>
      </c>
      <c r="AZ6" s="79"/>
      <c r="BA6" s="78" t="s">
        <v>175</v>
      </c>
      <c r="BB6" s="78" t="s">
        <v>172</v>
      </c>
      <c r="BC6" s="79"/>
      <c r="BD6" s="78" t="s">
        <v>175</v>
      </c>
      <c r="BE6" s="78" t="s">
        <v>172</v>
      </c>
      <c r="BF6" s="79"/>
      <c r="BG6" s="77" t="s">
        <v>175</v>
      </c>
      <c r="BH6" s="78" t="s">
        <v>172</v>
      </c>
      <c r="BI6" s="89"/>
      <c r="BJ6" s="90"/>
      <c r="BL6" s="76" t="s">
        <v>51</v>
      </c>
      <c r="BM6" s="77" t="s">
        <v>175</v>
      </c>
      <c r="BN6" s="78" t="s">
        <v>172</v>
      </c>
      <c r="BO6" s="89"/>
      <c r="BP6" s="77" t="s">
        <v>175</v>
      </c>
      <c r="BQ6" s="78" t="s">
        <v>172</v>
      </c>
      <c r="BR6" s="79"/>
      <c r="BS6" s="78" t="s">
        <v>175</v>
      </c>
      <c r="BT6" s="78" t="s">
        <v>172</v>
      </c>
      <c r="BU6" s="79"/>
      <c r="BV6" s="78" t="s">
        <v>175</v>
      </c>
      <c r="BW6" s="78" t="s">
        <v>172</v>
      </c>
      <c r="BX6" s="79"/>
      <c r="BY6" s="78" t="s">
        <v>175</v>
      </c>
      <c r="BZ6" s="78" t="s">
        <v>172</v>
      </c>
      <c r="CA6" s="79"/>
      <c r="CB6" s="77" t="s">
        <v>175</v>
      </c>
      <c r="CC6" s="78" t="s">
        <v>172</v>
      </c>
      <c r="CD6" s="89"/>
      <c r="CE6" s="90"/>
      <c r="CG6" s="76" t="s">
        <v>52</v>
      </c>
      <c r="CH6" s="77" t="s">
        <v>175</v>
      </c>
      <c r="CI6" s="78" t="s">
        <v>172</v>
      </c>
      <c r="CJ6" s="89"/>
      <c r="CK6" s="77" t="s">
        <v>175</v>
      </c>
      <c r="CL6" s="78" t="s">
        <v>172</v>
      </c>
      <c r="CM6" s="79"/>
      <c r="CN6" s="78" t="s">
        <v>175</v>
      </c>
      <c r="CO6" s="78" t="s">
        <v>172</v>
      </c>
      <c r="CP6" s="79"/>
      <c r="CQ6" s="78" t="s">
        <v>175</v>
      </c>
      <c r="CR6" s="78" t="s">
        <v>172</v>
      </c>
      <c r="CS6" s="79"/>
      <c r="CT6" s="78" t="s">
        <v>175</v>
      </c>
      <c r="CU6" s="78" t="s">
        <v>172</v>
      </c>
      <c r="CV6" s="79"/>
      <c r="CW6" s="77" t="s">
        <v>175</v>
      </c>
      <c r="CX6" s="78" t="s">
        <v>172</v>
      </c>
      <c r="CY6" s="89"/>
      <c r="CZ6" s="90"/>
      <c r="DB6" s="76" t="s">
        <v>53</v>
      </c>
      <c r="DC6" s="77" t="s">
        <v>175</v>
      </c>
      <c r="DD6" s="78" t="s">
        <v>172</v>
      </c>
      <c r="DE6" s="89"/>
      <c r="DF6" s="77" t="s">
        <v>175</v>
      </c>
      <c r="DG6" s="78" t="s">
        <v>172</v>
      </c>
      <c r="DH6" s="79"/>
      <c r="DI6" s="78" t="s">
        <v>175</v>
      </c>
      <c r="DJ6" s="78" t="s">
        <v>172</v>
      </c>
      <c r="DK6" s="79"/>
      <c r="DL6" s="78" t="s">
        <v>175</v>
      </c>
      <c r="DM6" s="78" t="s">
        <v>172</v>
      </c>
      <c r="DN6" s="79"/>
      <c r="DO6" s="78" t="s">
        <v>175</v>
      </c>
      <c r="DP6" s="78" t="s">
        <v>172</v>
      </c>
      <c r="DQ6" s="79"/>
      <c r="DR6" s="77" t="s">
        <v>175</v>
      </c>
      <c r="DS6" s="78" t="s">
        <v>172</v>
      </c>
      <c r="DT6" s="89"/>
      <c r="DU6" s="90"/>
    </row>
    <row r="7" spans="1:125" s="120" customFormat="1" x14ac:dyDescent="0.2">
      <c r="A7" s="91" t="s">
        <v>14</v>
      </c>
      <c r="B7" s="123">
        <v>371.01293962042001</v>
      </c>
      <c r="C7" s="124">
        <v>1142.6634646538701</v>
      </c>
      <c r="D7" s="92"/>
      <c r="E7" s="124"/>
      <c r="F7" s="124"/>
      <c r="G7" s="93"/>
      <c r="H7" s="124"/>
      <c r="I7" s="124"/>
      <c r="J7" s="93"/>
      <c r="K7" s="124"/>
      <c r="L7" s="124"/>
      <c r="M7" s="93"/>
      <c r="N7" s="124"/>
      <c r="O7" s="124"/>
      <c r="P7" s="93"/>
      <c r="Q7" s="123">
        <v>259.2029</v>
      </c>
      <c r="R7" s="124">
        <v>798.30553636579896</v>
      </c>
      <c r="S7" s="92"/>
      <c r="T7" s="94">
        <v>43.136106741251801</v>
      </c>
      <c r="V7" s="91" t="s">
        <v>14</v>
      </c>
      <c r="W7" s="123">
        <v>362.91829037101002</v>
      </c>
      <c r="X7" s="124">
        <v>1117.73317525224</v>
      </c>
      <c r="Y7" s="92"/>
      <c r="Z7" s="124"/>
      <c r="AA7" s="124"/>
      <c r="AB7" s="93"/>
      <c r="AC7" s="124"/>
      <c r="AD7" s="124"/>
      <c r="AE7" s="93"/>
      <c r="AF7" s="124"/>
      <c r="AG7" s="124"/>
      <c r="AH7" s="93"/>
      <c r="AI7" s="124"/>
      <c r="AJ7" s="124"/>
      <c r="AK7" s="93"/>
      <c r="AL7" s="123">
        <v>275.2525</v>
      </c>
      <c r="AM7" s="124">
        <v>847.73586502514797</v>
      </c>
      <c r="AN7" s="92"/>
      <c r="AO7" s="94">
        <v>31.849225845727101</v>
      </c>
      <c r="AQ7" s="91" t="s">
        <v>14</v>
      </c>
      <c r="AR7" s="123">
        <v>494.37907945597999</v>
      </c>
      <c r="AS7" s="124">
        <v>1522.6124252203001</v>
      </c>
      <c r="AT7" s="92"/>
      <c r="AU7" s="124"/>
      <c r="AV7" s="124"/>
      <c r="AW7" s="93"/>
      <c r="AX7" s="124"/>
      <c r="AY7" s="124"/>
      <c r="AZ7" s="93"/>
      <c r="BA7" s="124"/>
      <c r="BB7" s="124"/>
      <c r="BC7" s="93"/>
      <c r="BD7" s="124"/>
      <c r="BE7" s="124"/>
      <c r="BF7" s="93"/>
      <c r="BG7" s="123">
        <v>386.29969999999997</v>
      </c>
      <c r="BH7" s="124">
        <v>1189.7443632245099</v>
      </c>
      <c r="BI7" s="92"/>
      <c r="BJ7" s="94">
        <v>27.9781163319516</v>
      </c>
      <c r="BL7" s="91" t="s">
        <v>14</v>
      </c>
      <c r="BM7" s="123">
        <v>379.79715430633001</v>
      </c>
      <c r="BN7" s="124">
        <v>1169.71751079451</v>
      </c>
      <c r="BO7" s="92"/>
      <c r="BP7" s="124"/>
      <c r="BQ7" s="124"/>
      <c r="BR7" s="93"/>
      <c r="BS7" s="124"/>
      <c r="BT7" s="124"/>
      <c r="BU7" s="93"/>
      <c r="BV7" s="124"/>
      <c r="BW7" s="124"/>
      <c r="BX7" s="93"/>
      <c r="BY7" s="124"/>
      <c r="BZ7" s="124"/>
      <c r="CA7" s="93"/>
      <c r="CB7" s="123">
        <v>258.32920000000001</v>
      </c>
      <c r="CC7" s="124">
        <v>795.61467315739003</v>
      </c>
      <c r="CD7" s="92"/>
      <c r="CE7" s="94">
        <v>47.020605609559503</v>
      </c>
      <c r="CG7" s="91" t="s">
        <v>14</v>
      </c>
      <c r="CH7" s="123">
        <v>439.09024026268003</v>
      </c>
      <c r="CI7" s="124">
        <v>1352.33120372452</v>
      </c>
      <c r="CJ7" s="92"/>
      <c r="CK7" s="124"/>
      <c r="CL7" s="124"/>
      <c r="CM7" s="93"/>
      <c r="CN7" s="124"/>
      <c r="CO7" s="124"/>
      <c r="CP7" s="93"/>
      <c r="CQ7" s="124"/>
      <c r="CR7" s="124"/>
      <c r="CS7" s="93"/>
      <c r="CT7" s="124"/>
      <c r="CU7" s="124"/>
      <c r="CV7" s="93"/>
      <c r="CW7" s="123">
        <v>315.28019999999998</v>
      </c>
      <c r="CX7" s="124">
        <v>971.01509730993098</v>
      </c>
      <c r="CY7" s="92"/>
      <c r="CZ7" s="94">
        <v>39.269843226019297</v>
      </c>
      <c r="DB7" s="91" t="s">
        <v>14</v>
      </c>
      <c r="DC7" s="123">
        <v>438.20691122540001</v>
      </c>
      <c r="DD7" s="124">
        <v>1349.61068454478</v>
      </c>
      <c r="DE7" s="92"/>
      <c r="DF7" s="124"/>
      <c r="DG7" s="124"/>
      <c r="DH7" s="93"/>
      <c r="DI7" s="124"/>
      <c r="DJ7" s="124"/>
      <c r="DK7" s="93"/>
      <c r="DL7" s="124"/>
      <c r="DM7" s="124"/>
      <c r="DN7" s="93"/>
      <c r="DO7" s="124"/>
      <c r="DP7" s="124"/>
      <c r="DQ7" s="93"/>
      <c r="DR7" s="123">
        <v>341.6268</v>
      </c>
      <c r="DS7" s="124">
        <v>1052.1586209526599</v>
      </c>
      <c r="DT7" s="92"/>
      <c r="DU7" s="94">
        <v>28.270648328936801</v>
      </c>
    </row>
    <row r="8" spans="1:125" s="120" customFormat="1" x14ac:dyDescent="0.2">
      <c r="A8" s="125" t="s">
        <v>15</v>
      </c>
      <c r="B8" s="128">
        <v>259.20293962042001</v>
      </c>
      <c r="C8" s="125">
        <v>798.30565839067106</v>
      </c>
      <c r="D8" s="95">
        <v>69.863584781061306</v>
      </c>
      <c r="E8" s="125">
        <v>132.42702370000001</v>
      </c>
      <c r="F8" s="125">
        <v>407.85510572665203</v>
      </c>
      <c r="G8" s="96">
        <v>51.090093304469399</v>
      </c>
      <c r="H8" s="125">
        <v>110.6700347</v>
      </c>
      <c r="I8" s="125">
        <v>340.84688639982397</v>
      </c>
      <c r="J8" s="96">
        <v>42.696288422525797</v>
      </c>
      <c r="K8" s="125">
        <v>0.62182110000000002</v>
      </c>
      <c r="L8" s="125">
        <v>1.91511447888535</v>
      </c>
      <c r="M8" s="96">
        <v>0.239897395033637</v>
      </c>
      <c r="N8" s="125">
        <v>15.4840601204201</v>
      </c>
      <c r="O8" s="125">
        <v>47.688551785308903</v>
      </c>
      <c r="P8" s="96">
        <v>5.9737208779711901</v>
      </c>
      <c r="Q8" s="128">
        <v>259.2029</v>
      </c>
      <c r="R8" s="125">
        <v>798.30553636579896</v>
      </c>
      <c r="S8" s="95">
        <v>100</v>
      </c>
      <c r="T8" s="97">
        <v>1.5285484894333701E-5</v>
      </c>
      <c r="V8" s="125" t="s">
        <v>15</v>
      </c>
      <c r="W8" s="128">
        <v>275.25249037101003</v>
      </c>
      <c r="X8" s="125">
        <v>847.73583536932301</v>
      </c>
      <c r="Y8" s="95">
        <v>75.844204514911695</v>
      </c>
      <c r="Z8" s="125">
        <v>140.6398011</v>
      </c>
      <c r="AA8" s="125">
        <v>433.14921187808801</v>
      </c>
      <c r="AB8" s="96">
        <v>51.094833296669897</v>
      </c>
      <c r="AC8" s="125">
        <v>117.5103261</v>
      </c>
      <c r="AD8" s="125">
        <v>361.913944272153</v>
      </c>
      <c r="AE8" s="96">
        <v>42.691830305189598</v>
      </c>
      <c r="AF8" s="125">
        <v>0.65960379999999996</v>
      </c>
      <c r="AG8" s="125">
        <v>2.0314794523823601</v>
      </c>
      <c r="AH8" s="96">
        <v>0.23963590633128401</v>
      </c>
      <c r="AI8" s="125">
        <v>16.442759371010101</v>
      </c>
      <c r="AJ8" s="125">
        <v>50.641199766700097</v>
      </c>
      <c r="AK8" s="96">
        <v>5.9737004918091996</v>
      </c>
      <c r="AL8" s="128">
        <v>275.2525</v>
      </c>
      <c r="AM8" s="125">
        <v>847.73586502514797</v>
      </c>
      <c r="AN8" s="95">
        <v>100</v>
      </c>
      <c r="AO8" s="97">
        <v>-3.4982388587733199E-6</v>
      </c>
      <c r="AQ8" s="125" t="s">
        <v>15</v>
      </c>
      <c r="AR8" s="128">
        <v>386.29967945598003</v>
      </c>
      <c r="AS8" s="125">
        <v>1189.7442999520499</v>
      </c>
      <c r="AT8" s="95">
        <v>78.138354859406306</v>
      </c>
      <c r="AU8" s="125">
        <v>197.40660389999999</v>
      </c>
      <c r="AV8" s="125">
        <v>607.98233665032399</v>
      </c>
      <c r="AW8" s="96">
        <v>51.101933135954098</v>
      </c>
      <c r="AX8" s="125">
        <v>164.91154420000001</v>
      </c>
      <c r="AY8" s="125">
        <v>507.90249162140202</v>
      </c>
      <c r="AZ8" s="96">
        <v>42.690054631223703</v>
      </c>
      <c r="BA8" s="125">
        <v>0.9290349</v>
      </c>
      <c r="BB8" s="125">
        <v>2.8612862901882901</v>
      </c>
      <c r="BC8" s="96">
        <v>0.240495902380335</v>
      </c>
      <c r="BD8" s="125">
        <v>23.052496455980201</v>
      </c>
      <c r="BE8" s="125">
        <v>70.998185390140094</v>
      </c>
      <c r="BF8" s="96">
        <v>5.9675163304418701</v>
      </c>
      <c r="BG8" s="128">
        <v>386.29969999999997</v>
      </c>
      <c r="BH8" s="125">
        <v>1189.7443632245099</v>
      </c>
      <c r="BI8" s="95">
        <v>100</v>
      </c>
      <c r="BJ8" s="97">
        <v>-5.3181557823805703E-6</v>
      </c>
      <c r="BL8" s="125" t="s">
        <v>15</v>
      </c>
      <c r="BM8" s="128">
        <v>258.32915430633</v>
      </c>
      <c r="BN8" s="125">
        <v>795.61453242783205</v>
      </c>
      <c r="BO8" s="95">
        <v>68.017664528884694</v>
      </c>
      <c r="BP8" s="125">
        <v>132.02781239999999</v>
      </c>
      <c r="BQ8" s="125">
        <v>406.62559559783102</v>
      </c>
      <c r="BR8" s="96">
        <v>51.108367057726603</v>
      </c>
      <c r="BS8" s="125">
        <v>110.2580616</v>
      </c>
      <c r="BT8" s="125">
        <v>339.57807186663899</v>
      </c>
      <c r="BU8" s="96">
        <v>42.681230423281797</v>
      </c>
      <c r="BV8" s="125">
        <v>0.62241239999999998</v>
      </c>
      <c r="BW8" s="125">
        <v>1.91693559301506</v>
      </c>
      <c r="BX8" s="96">
        <v>0.24093772987850001</v>
      </c>
      <c r="BY8" s="125">
        <v>15.4208679063301</v>
      </c>
      <c r="BZ8" s="125">
        <v>47.4939293703465</v>
      </c>
      <c r="CA8" s="96">
        <v>5.9694647891131298</v>
      </c>
      <c r="CB8" s="128">
        <v>258.32920000000001</v>
      </c>
      <c r="CC8" s="125">
        <v>795.61467315739003</v>
      </c>
      <c r="CD8" s="95">
        <v>100</v>
      </c>
      <c r="CE8" s="97">
        <v>-1.7688155231314301E-5</v>
      </c>
      <c r="CG8" s="125" t="s">
        <v>15</v>
      </c>
      <c r="CH8" s="128">
        <v>315.28024026268002</v>
      </c>
      <c r="CI8" s="125">
        <v>971.01522131286595</v>
      </c>
      <c r="CJ8" s="95">
        <v>71.803062640168804</v>
      </c>
      <c r="CK8" s="125">
        <v>161.1081197</v>
      </c>
      <c r="CL8" s="125">
        <v>496.18852223487397</v>
      </c>
      <c r="CM8" s="96">
        <v>51.0999736506704</v>
      </c>
      <c r="CN8" s="125">
        <v>134.5872565</v>
      </c>
      <c r="CO8" s="125">
        <v>414.50829442199102</v>
      </c>
      <c r="CP8" s="96">
        <v>42.6881356052846</v>
      </c>
      <c r="CQ8" s="125">
        <v>0.75971630000000001</v>
      </c>
      <c r="CR8" s="125">
        <v>2.33981073652085</v>
      </c>
      <c r="CS8" s="96">
        <v>0.24096540251524601</v>
      </c>
      <c r="CT8" s="125">
        <v>18.8251477626801</v>
      </c>
      <c r="CU8" s="125">
        <v>57.978593919480701</v>
      </c>
      <c r="CV8" s="96">
        <v>5.9709253415296999</v>
      </c>
      <c r="CW8" s="128">
        <v>315.28019999999998</v>
      </c>
      <c r="CX8" s="125">
        <v>971.01509730993098</v>
      </c>
      <c r="CY8" s="95">
        <v>100</v>
      </c>
      <c r="CZ8" s="97">
        <v>1.2770443575298699E-5</v>
      </c>
      <c r="DB8" s="125" t="s">
        <v>15</v>
      </c>
      <c r="DC8" s="128">
        <v>341.62681122539999</v>
      </c>
      <c r="DD8" s="125">
        <v>1052.1586555251899</v>
      </c>
      <c r="DE8" s="95">
        <v>77.960160479914904</v>
      </c>
      <c r="DF8" s="125">
        <v>174.5655592</v>
      </c>
      <c r="DG8" s="125">
        <v>537.63539053055194</v>
      </c>
      <c r="DH8" s="96">
        <v>51.098319412882503</v>
      </c>
      <c r="DI8" s="125">
        <v>145.8609084</v>
      </c>
      <c r="DJ8" s="125">
        <v>449.22942881836798</v>
      </c>
      <c r="DK8" s="96">
        <v>42.695978069403701</v>
      </c>
      <c r="DL8" s="125">
        <v>0.82441240000000005</v>
      </c>
      <c r="DM8" s="125">
        <v>2.5390648915140099</v>
      </c>
      <c r="DN8" s="96">
        <v>0.24131958409320101</v>
      </c>
      <c r="DO8" s="125">
        <v>20.375931225400201</v>
      </c>
      <c r="DP8" s="125">
        <v>62.754771284756998</v>
      </c>
      <c r="DQ8" s="96">
        <v>5.9643829336206498</v>
      </c>
      <c r="DR8" s="128">
        <v>341.6268</v>
      </c>
      <c r="DS8" s="125">
        <v>1052.1586209526599</v>
      </c>
      <c r="DT8" s="95">
        <v>100</v>
      </c>
      <c r="DU8" s="97">
        <v>3.2858664108148801E-6</v>
      </c>
    </row>
    <row r="9" spans="1:125" s="120" customFormat="1" x14ac:dyDescent="0.2">
      <c r="A9" s="125" t="s">
        <v>16</v>
      </c>
      <c r="B9" s="128">
        <v>111.81</v>
      </c>
      <c r="C9" s="125">
        <v>344.35780626320098</v>
      </c>
      <c r="D9" s="95">
        <v>30.136415218938701</v>
      </c>
      <c r="E9" s="125"/>
      <c r="F9" s="125"/>
      <c r="G9" s="96"/>
      <c r="H9" s="125"/>
      <c r="I9" s="125"/>
      <c r="J9" s="96"/>
      <c r="K9" s="125"/>
      <c r="L9" s="125"/>
      <c r="M9" s="96"/>
      <c r="N9" s="125"/>
      <c r="O9" s="125"/>
      <c r="P9" s="96"/>
      <c r="Q9" s="128">
        <v>0</v>
      </c>
      <c r="R9" s="125">
        <v>0</v>
      </c>
      <c r="S9" s="95">
        <f>(Q9/Q7)*100</f>
        <v>0</v>
      </c>
      <c r="T9" s="140" t="s">
        <v>18</v>
      </c>
      <c r="V9" s="125" t="s">
        <v>16</v>
      </c>
      <c r="W9" s="128">
        <v>87.665800000000004</v>
      </c>
      <c r="X9" s="125">
        <v>269.99733988291399</v>
      </c>
      <c r="Y9" s="95">
        <v>24.155795485088301</v>
      </c>
      <c r="Z9" s="125"/>
      <c r="AA9" s="125"/>
      <c r="AB9" s="96"/>
      <c r="AC9" s="125"/>
      <c r="AD9" s="125"/>
      <c r="AE9" s="96"/>
      <c r="AF9" s="125"/>
      <c r="AG9" s="125"/>
      <c r="AH9" s="96"/>
      <c r="AI9" s="125"/>
      <c r="AJ9" s="125"/>
      <c r="AK9" s="96"/>
      <c r="AL9" s="128">
        <v>0</v>
      </c>
      <c r="AM9" s="125">
        <v>0</v>
      </c>
      <c r="AN9" s="95">
        <f>(AL9/AL7)*100</f>
        <v>0</v>
      </c>
      <c r="AO9" s="140" t="s">
        <v>18</v>
      </c>
      <c r="AQ9" s="125" t="s">
        <v>16</v>
      </c>
      <c r="AR9" s="128">
        <v>108.07940000000001</v>
      </c>
      <c r="AS9" s="125">
        <v>332.86812526825003</v>
      </c>
      <c r="AT9" s="95">
        <v>21.861645140593701</v>
      </c>
      <c r="AU9" s="125"/>
      <c r="AV9" s="125"/>
      <c r="AW9" s="96"/>
      <c r="AX9" s="125"/>
      <c r="AY9" s="125"/>
      <c r="AZ9" s="96"/>
      <c r="BA9" s="125"/>
      <c r="BB9" s="125"/>
      <c r="BC9" s="96"/>
      <c r="BD9" s="125"/>
      <c r="BE9" s="125"/>
      <c r="BF9" s="96"/>
      <c r="BG9" s="128">
        <v>0</v>
      </c>
      <c r="BH9" s="125">
        <v>0</v>
      </c>
      <c r="BI9" s="95">
        <f>(BG9/BG7)*100</f>
        <v>0</v>
      </c>
      <c r="BJ9" s="140" t="s">
        <v>18</v>
      </c>
      <c r="BL9" s="125" t="s">
        <v>16</v>
      </c>
      <c r="BM9" s="128">
        <v>121.468</v>
      </c>
      <c r="BN9" s="125">
        <v>374.10297836668002</v>
      </c>
      <c r="BO9" s="95">
        <v>31.982335471115299</v>
      </c>
      <c r="BP9" s="125"/>
      <c r="BQ9" s="125"/>
      <c r="BR9" s="96"/>
      <c r="BS9" s="125"/>
      <c r="BT9" s="125"/>
      <c r="BU9" s="96"/>
      <c r="BV9" s="125"/>
      <c r="BW9" s="125"/>
      <c r="BX9" s="96"/>
      <c r="BY9" s="125"/>
      <c r="BZ9" s="125"/>
      <c r="CA9" s="96"/>
      <c r="CB9" s="128">
        <v>0</v>
      </c>
      <c r="CC9" s="125">
        <v>0</v>
      </c>
      <c r="CD9" s="95">
        <f>(CB9/CB7)*100</f>
        <v>0</v>
      </c>
      <c r="CE9" s="140" t="s">
        <v>18</v>
      </c>
      <c r="CG9" s="125" t="s">
        <v>16</v>
      </c>
      <c r="CH9" s="128">
        <v>123.81</v>
      </c>
      <c r="CI9" s="125">
        <v>381.31598241165301</v>
      </c>
      <c r="CJ9" s="95">
        <v>28.1969373598312</v>
      </c>
      <c r="CK9" s="125"/>
      <c r="CL9" s="125"/>
      <c r="CM9" s="96"/>
      <c r="CN9" s="125"/>
      <c r="CO9" s="125"/>
      <c r="CP9" s="96"/>
      <c r="CQ9" s="125"/>
      <c r="CR9" s="125"/>
      <c r="CS9" s="96"/>
      <c r="CT9" s="125"/>
      <c r="CU9" s="125"/>
      <c r="CV9" s="96"/>
      <c r="CW9" s="128">
        <v>0</v>
      </c>
      <c r="CX9" s="125">
        <v>0</v>
      </c>
      <c r="CY9" s="95">
        <f>(CW9/CW7)*100</f>
        <v>0</v>
      </c>
      <c r="CZ9" s="140" t="s">
        <v>18</v>
      </c>
      <c r="DB9" s="125" t="s">
        <v>16</v>
      </c>
      <c r="DC9" s="128">
        <v>96.580100000000002</v>
      </c>
      <c r="DD9" s="125">
        <v>297.45202901959198</v>
      </c>
      <c r="DE9" s="95">
        <v>22.039839520085099</v>
      </c>
      <c r="DF9" s="125"/>
      <c r="DG9" s="125"/>
      <c r="DH9" s="96"/>
      <c r="DI9" s="125"/>
      <c r="DJ9" s="125"/>
      <c r="DK9" s="96"/>
      <c r="DL9" s="125"/>
      <c r="DM9" s="125"/>
      <c r="DN9" s="96"/>
      <c r="DO9" s="125"/>
      <c r="DP9" s="125"/>
      <c r="DQ9" s="96"/>
      <c r="DR9" s="128">
        <v>0</v>
      </c>
      <c r="DS9" s="125">
        <v>0</v>
      </c>
      <c r="DT9" s="95">
        <f>(DR9/DR7)*100</f>
        <v>0</v>
      </c>
      <c r="DU9" s="140" t="s">
        <v>18</v>
      </c>
    </row>
    <row r="10" spans="1:125" s="120" customFormat="1" ht="14.25" x14ac:dyDescent="0.25">
      <c r="A10" s="129" t="s">
        <v>17</v>
      </c>
      <c r="B10" s="132">
        <v>0</v>
      </c>
      <c r="C10" s="129">
        <v>0</v>
      </c>
      <c r="D10" s="98">
        <v>0</v>
      </c>
      <c r="E10" s="129"/>
      <c r="F10" s="129"/>
      <c r="G10" s="99"/>
      <c r="H10" s="129"/>
      <c r="I10" s="129"/>
      <c r="J10" s="99"/>
      <c r="K10" s="129"/>
      <c r="L10" s="129"/>
      <c r="M10" s="99"/>
      <c r="N10" s="129"/>
      <c r="O10" s="129"/>
      <c r="P10" s="99"/>
      <c r="Q10" s="132">
        <v>0</v>
      </c>
      <c r="R10" s="129">
        <v>0</v>
      </c>
      <c r="S10" s="98">
        <v>0</v>
      </c>
      <c r="T10" s="100" t="s">
        <v>18</v>
      </c>
      <c r="V10" s="129" t="s">
        <v>17</v>
      </c>
      <c r="W10" s="132">
        <v>0</v>
      </c>
      <c r="X10" s="129">
        <v>0</v>
      </c>
      <c r="Y10" s="98">
        <v>0</v>
      </c>
      <c r="Z10" s="129"/>
      <c r="AA10" s="129"/>
      <c r="AB10" s="99"/>
      <c r="AC10" s="129"/>
      <c r="AD10" s="129"/>
      <c r="AE10" s="99"/>
      <c r="AF10" s="129"/>
      <c r="AG10" s="129"/>
      <c r="AH10" s="99"/>
      <c r="AI10" s="129"/>
      <c r="AJ10" s="129"/>
      <c r="AK10" s="99"/>
      <c r="AL10" s="132">
        <v>0</v>
      </c>
      <c r="AM10" s="129">
        <v>0</v>
      </c>
      <c r="AN10" s="98">
        <v>0</v>
      </c>
      <c r="AO10" s="100" t="s">
        <v>18</v>
      </c>
      <c r="AQ10" s="129" t="s">
        <v>17</v>
      </c>
      <c r="AR10" s="132">
        <v>0</v>
      </c>
      <c r="AS10" s="129">
        <v>0</v>
      </c>
      <c r="AT10" s="98">
        <v>0</v>
      </c>
      <c r="AU10" s="129"/>
      <c r="AV10" s="129"/>
      <c r="AW10" s="99"/>
      <c r="AX10" s="129"/>
      <c r="AY10" s="129"/>
      <c r="AZ10" s="99"/>
      <c r="BA10" s="129"/>
      <c r="BB10" s="129"/>
      <c r="BC10" s="99"/>
      <c r="BD10" s="129"/>
      <c r="BE10" s="129"/>
      <c r="BF10" s="99"/>
      <c r="BG10" s="132">
        <v>0</v>
      </c>
      <c r="BH10" s="129">
        <v>0</v>
      </c>
      <c r="BI10" s="98">
        <v>0</v>
      </c>
      <c r="BJ10" s="100" t="s">
        <v>18</v>
      </c>
      <c r="BL10" s="129" t="s">
        <v>17</v>
      </c>
      <c r="BM10" s="132">
        <v>0</v>
      </c>
      <c r="BN10" s="129">
        <v>0</v>
      </c>
      <c r="BO10" s="98">
        <v>0</v>
      </c>
      <c r="BP10" s="129"/>
      <c r="BQ10" s="129"/>
      <c r="BR10" s="99"/>
      <c r="BS10" s="129"/>
      <c r="BT10" s="129"/>
      <c r="BU10" s="99"/>
      <c r="BV10" s="129"/>
      <c r="BW10" s="129"/>
      <c r="BX10" s="99"/>
      <c r="BY10" s="129"/>
      <c r="BZ10" s="129"/>
      <c r="CA10" s="99"/>
      <c r="CB10" s="132">
        <v>0</v>
      </c>
      <c r="CC10" s="129">
        <v>0</v>
      </c>
      <c r="CD10" s="98">
        <v>0</v>
      </c>
      <c r="CE10" s="100" t="s">
        <v>18</v>
      </c>
      <c r="CG10" s="129" t="s">
        <v>17</v>
      </c>
      <c r="CH10" s="132">
        <v>0</v>
      </c>
      <c r="CI10" s="129">
        <v>0</v>
      </c>
      <c r="CJ10" s="98">
        <v>0</v>
      </c>
      <c r="CK10" s="129"/>
      <c r="CL10" s="129"/>
      <c r="CM10" s="99"/>
      <c r="CN10" s="129"/>
      <c r="CO10" s="129"/>
      <c r="CP10" s="99"/>
      <c r="CQ10" s="129"/>
      <c r="CR10" s="129"/>
      <c r="CS10" s="99"/>
      <c r="CT10" s="129"/>
      <c r="CU10" s="129"/>
      <c r="CV10" s="99"/>
      <c r="CW10" s="132">
        <v>0</v>
      </c>
      <c r="CX10" s="129">
        <v>0</v>
      </c>
      <c r="CY10" s="98">
        <v>0</v>
      </c>
      <c r="CZ10" s="100" t="s">
        <v>18</v>
      </c>
      <c r="DB10" s="129" t="s">
        <v>17</v>
      </c>
      <c r="DC10" s="132">
        <v>0</v>
      </c>
      <c r="DD10" s="129">
        <v>0</v>
      </c>
      <c r="DE10" s="98">
        <v>0</v>
      </c>
      <c r="DF10" s="129"/>
      <c r="DG10" s="129"/>
      <c r="DH10" s="99"/>
      <c r="DI10" s="129"/>
      <c r="DJ10" s="129"/>
      <c r="DK10" s="99"/>
      <c r="DL10" s="129"/>
      <c r="DM10" s="129"/>
      <c r="DN10" s="99"/>
      <c r="DO10" s="129"/>
      <c r="DP10" s="129"/>
      <c r="DQ10" s="99"/>
      <c r="DR10" s="132">
        <v>0</v>
      </c>
      <c r="DS10" s="129">
        <v>0</v>
      </c>
      <c r="DT10" s="98">
        <v>0</v>
      </c>
      <c r="DU10" s="100" t="s">
        <v>18</v>
      </c>
    </row>
    <row r="11" spans="1:125" s="120" customFormat="1" ht="14.25" x14ac:dyDescent="0.25">
      <c r="A11" s="129" t="s">
        <v>19</v>
      </c>
      <c r="B11" s="130"/>
      <c r="C11" s="131"/>
      <c r="D11" s="101"/>
      <c r="E11" s="129"/>
      <c r="F11" s="129"/>
      <c r="G11" s="99"/>
      <c r="H11" s="129"/>
      <c r="I11" s="129"/>
      <c r="J11" s="99"/>
      <c r="K11" s="129"/>
      <c r="L11" s="129"/>
      <c r="M11" s="99"/>
      <c r="N11" s="129"/>
      <c r="O11" s="129"/>
      <c r="P11" s="99"/>
      <c r="Q11" s="130"/>
      <c r="R11" s="131"/>
      <c r="S11" s="101"/>
      <c r="T11" s="100"/>
      <c r="V11" s="129" t="s">
        <v>19</v>
      </c>
      <c r="W11" s="130"/>
      <c r="X11" s="131"/>
      <c r="Y11" s="101"/>
      <c r="Z11" s="129"/>
      <c r="AA11" s="129"/>
      <c r="AB11" s="99"/>
      <c r="AC11" s="129"/>
      <c r="AD11" s="129"/>
      <c r="AE11" s="99"/>
      <c r="AF11" s="129"/>
      <c r="AG11" s="129"/>
      <c r="AH11" s="99"/>
      <c r="AI11" s="129"/>
      <c r="AJ11" s="129"/>
      <c r="AK11" s="99"/>
      <c r="AL11" s="130"/>
      <c r="AM11" s="131"/>
      <c r="AN11" s="101"/>
      <c r="AO11" s="100"/>
      <c r="AQ11" s="129" t="s">
        <v>19</v>
      </c>
      <c r="AR11" s="130"/>
      <c r="AS11" s="131"/>
      <c r="AT11" s="101"/>
      <c r="AU11" s="129"/>
      <c r="AV11" s="129"/>
      <c r="AW11" s="99"/>
      <c r="AX11" s="129"/>
      <c r="AY11" s="129"/>
      <c r="AZ11" s="99"/>
      <c r="BA11" s="129"/>
      <c r="BB11" s="129"/>
      <c r="BC11" s="99"/>
      <c r="BD11" s="129"/>
      <c r="BE11" s="129"/>
      <c r="BF11" s="99"/>
      <c r="BG11" s="130"/>
      <c r="BH11" s="131"/>
      <c r="BI11" s="101"/>
      <c r="BJ11" s="100"/>
      <c r="BL11" s="129" t="s">
        <v>19</v>
      </c>
      <c r="BM11" s="130"/>
      <c r="BN11" s="131"/>
      <c r="BO11" s="101"/>
      <c r="BP11" s="129"/>
      <c r="BQ11" s="129"/>
      <c r="BR11" s="99"/>
      <c r="BS11" s="129"/>
      <c r="BT11" s="129"/>
      <c r="BU11" s="99"/>
      <c r="BV11" s="129"/>
      <c r="BW11" s="129"/>
      <c r="BX11" s="99"/>
      <c r="BY11" s="129"/>
      <c r="BZ11" s="129"/>
      <c r="CA11" s="99"/>
      <c r="CB11" s="130"/>
      <c r="CC11" s="131"/>
      <c r="CD11" s="101"/>
      <c r="CE11" s="100"/>
      <c r="CG11" s="129" t="s">
        <v>19</v>
      </c>
      <c r="CH11" s="130"/>
      <c r="CI11" s="131"/>
      <c r="CJ11" s="101"/>
      <c r="CK11" s="129"/>
      <c r="CL11" s="129"/>
      <c r="CM11" s="99"/>
      <c r="CN11" s="129"/>
      <c r="CO11" s="129"/>
      <c r="CP11" s="99"/>
      <c r="CQ11" s="129"/>
      <c r="CR11" s="129"/>
      <c r="CS11" s="99"/>
      <c r="CT11" s="129"/>
      <c r="CU11" s="129"/>
      <c r="CV11" s="99"/>
      <c r="CW11" s="130"/>
      <c r="CX11" s="131"/>
      <c r="CY11" s="101"/>
      <c r="CZ11" s="100"/>
      <c r="DB11" s="129" t="s">
        <v>19</v>
      </c>
      <c r="DC11" s="130"/>
      <c r="DD11" s="131"/>
      <c r="DE11" s="101"/>
      <c r="DF11" s="129"/>
      <c r="DG11" s="129"/>
      <c r="DH11" s="99"/>
      <c r="DI11" s="129"/>
      <c r="DJ11" s="129"/>
      <c r="DK11" s="99"/>
      <c r="DL11" s="129"/>
      <c r="DM11" s="129"/>
      <c r="DN11" s="99"/>
      <c r="DO11" s="129"/>
      <c r="DP11" s="129"/>
      <c r="DQ11" s="99"/>
      <c r="DR11" s="130"/>
      <c r="DS11" s="131"/>
      <c r="DT11" s="101"/>
      <c r="DU11" s="100"/>
    </row>
    <row r="12" spans="1:125" s="120" customFormat="1" ht="14.25" x14ac:dyDescent="0.25">
      <c r="A12" s="129" t="s">
        <v>20</v>
      </c>
      <c r="B12" s="132">
        <v>111.81</v>
      </c>
      <c r="C12" s="129">
        <v>344.35780626320098</v>
      </c>
      <c r="D12" s="98">
        <v>30.136415218938701</v>
      </c>
      <c r="E12" s="129"/>
      <c r="F12" s="129"/>
      <c r="G12" s="99"/>
      <c r="H12" s="129"/>
      <c r="I12" s="129"/>
      <c r="J12" s="99"/>
      <c r="K12" s="129"/>
      <c r="L12" s="129"/>
      <c r="M12" s="99"/>
      <c r="N12" s="129"/>
      <c r="O12" s="129"/>
      <c r="P12" s="99"/>
      <c r="Q12" s="132">
        <v>0</v>
      </c>
      <c r="R12" s="129">
        <v>0</v>
      </c>
      <c r="S12" s="98">
        <v>0</v>
      </c>
      <c r="T12" s="100" t="s">
        <v>18</v>
      </c>
      <c r="V12" s="129" t="s">
        <v>20</v>
      </c>
      <c r="W12" s="132">
        <v>87.665800000000004</v>
      </c>
      <c r="X12" s="129">
        <v>269.99733988291399</v>
      </c>
      <c r="Y12" s="98">
        <v>24.155795485088301</v>
      </c>
      <c r="Z12" s="129"/>
      <c r="AA12" s="129"/>
      <c r="AB12" s="99"/>
      <c r="AC12" s="129"/>
      <c r="AD12" s="129"/>
      <c r="AE12" s="99"/>
      <c r="AF12" s="129"/>
      <c r="AG12" s="129"/>
      <c r="AH12" s="99"/>
      <c r="AI12" s="129"/>
      <c r="AJ12" s="129"/>
      <c r="AK12" s="99"/>
      <c r="AL12" s="132">
        <v>0</v>
      </c>
      <c r="AM12" s="129">
        <v>0</v>
      </c>
      <c r="AN12" s="98">
        <v>0</v>
      </c>
      <c r="AO12" s="100" t="s">
        <v>18</v>
      </c>
      <c r="AQ12" s="129" t="s">
        <v>20</v>
      </c>
      <c r="AR12" s="132">
        <v>108.07940000000001</v>
      </c>
      <c r="AS12" s="129">
        <v>332.86812526825003</v>
      </c>
      <c r="AT12" s="98">
        <v>21.861645140593701</v>
      </c>
      <c r="AU12" s="129"/>
      <c r="AV12" s="129"/>
      <c r="AW12" s="99"/>
      <c r="AX12" s="129"/>
      <c r="AY12" s="129"/>
      <c r="AZ12" s="99"/>
      <c r="BA12" s="129"/>
      <c r="BB12" s="129"/>
      <c r="BC12" s="99"/>
      <c r="BD12" s="129"/>
      <c r="BE12" s="129"/>
      <c r="BF12" s="99"/>
      <c r="BG12" s="132">
        <v>0</v>
      </c>
      <c r="BH12" s="129">
        <v>0</v>
      </c>
      <c r="BI12" s="98">
        <v>0</v>
      </c>
      <c r="BJ12" s="100" t="s">
        <v>18</v>
      </c>
      <c r="BL12" s="129" t="s">
        <v>20</v>
      </c>
      <c r="BM12" s="132">
        <v>121.468</v>
      </c>
      <c r="BN12" s="129">
        <v>374.10297836668002</v>
      </c>
      <c r="BO12" s="98">
        <v>31.982335471115299</v>
      </c>
      <c r="BP12" s="129"/>
      <c r="BQ12" s="129"/>
      <c r="BR12" s="99"/>
      <c r="BS12" s="129"/>
      <c r="BT12" s="129"/>
      <c r="BU12" s="99"/>
      <c r="BV12" s="129"/>
      <c r="BW12" s="129"/>
      <c r="BX12" s="99"/>
      <c r="BY12" s="129"/>
      <c r="BZ12" s="129"/>
      <c r="CA12" s="99"/>
      <c r="CB12" s="132">
        <v>0</v>
      </c>
      <c r="CC12" s="129">
        <v>0</v>
      </c>
      <c r="CD12" s="98">
        <v>0</v>
      </c>
      <c r="CE12" s="100" t="s">
        <v>18</v>
      </c>
      <c r="CG12" s="129" t="s">
        <v>20</v>
      </c>
      <c r="CH12" s="132">
        <v>123.81</v>
      </c>
      <c r="CI12" s="129">
        <v>381.31598241165301</v>
      </c>
      <c r="CJ12" s="98">
        <v>28.1969373598312</v>
      </c>
      <c r="CK12" s="129"/>
      <c r="CL12" s="129"/>
      <c r="CM12" s="99"/>
      <c r="CN12" s="129"/>
      <c r="CO12" s="129"/>
      <c r="CP12" s="99"/>
      <c r="CQ12" s="129"/>
      <c r="CR12" s="129"/>
      <c r="CS12" s="99"/>
      <c r="CT12" s="129"/>
      <c r="CU12" s="129"/>
      <c r="CV12" s="99"/>
      <c r="CW12" s="132">
        <v>0</v>
      </c>
      <c r="CX12" s="129">
        <v>0</v>
      </c>
      <c r="CY12" s="98">
        <v>0</v>
      </c>
      <c r="CZ12" s="100" t="s">
        <v>18</v>
      </c>
      <c r="DB12" s="129" t="s">
        <v>20</v>
      </c>
      <c r="DC12" s="132">
        <v>96.580100000000002</v>
      </c>
      <c r="DD12" s="129">
        <v>297.45202901959198</v>
      </c>
      <c r="DE12" s="98">
        <v>22.039839520085099</v>
      </c>
      <c r="DF12" s="129"/>
      <c r="DG12" s="129"/>
      <c r="DH12" s="99"/>
      <c r="DI12" s="129"/>
      <c r="DJ12" s="129"/>
      <c r="DK12" s="99"/>
      <c r="DL12" s="129"/>
      <c r="DM12" s="129"/>
      <c r="DN12" s="99"/>
      <c r="DO12" s="129"/>
      <c r="DP12" s="129"/>
      <c r="DQ12" s="99"/>
      <c r="DR12" s="132">
        <v>0</v>
      </c>
      <c r="DS12" s="129">
        <v>0</v>
      </c>
      <c r="DT12" s="98">
        <v>0</v>
      </c>
      <c r="DU12" s="100" t="s">
        <v>18</v>
      </c>
    </row>
    <row r="13" spans="1:125" s="120" customFormat="1" x14ac:dyDescent="0.2">
      <c r="A13" s="91" t="s">
        <v>21</v>
      </c>
      <c r="B13" s="123">
        <v>376.86257102041998</v>
      </c>
      <c r="C13" s="124">
        <v>1160.6794402942701</v>
      </c>
      <c r="D13" s="92"/>
      <c r="E13" s="124"/>
      <c r="F13" s="124"/>
      <c r="G13" s="93"/>
      <c r="H13" s="124"/>
      <c r="I13" s="124"/>
      <c r="J13" s="93"/>
      <c r="K13" s="124"/>
      <c r="L13" s="124"/>
      <c r="M13" s="93"/>
      <c r="N13" s="124"/>
      <c r="O13" s="124"/>
      <c r="P13" s="93"/>
      <c r="Q13" s="123">
        <v>264.20724269999999</v>
      </c>
      <c r="R13" s="124">
        <v>813.71815128361698</v>
      </c>
      <c r="S13" s="92"/>
      <c r="T13" s="94">
        <v>42.639000796937701</v>
      </c>
      <c r="V13" s="91" t="s">
        <v>21</v>
      </c>
      <c r="W13" s="123">
        <v>362.67026427101001</v>
      </c>
      <c r="X13" s="124">
        <v>1116.96929256114</v>
      </c>
      <c r="Y13" s="92"/>
      <c r="Z13" s="124"/>
      <c r="AA13" s="124"/>
      <c r="AB13" s="93"/>
      <c r="AC13" s="124"/>
      <c r="AD13" s="124"/>
      <c r="AE13" s="93"/>
      <c r="AF13" s="124"/>
      <c r="AG13" s="124"/>
      <c r="AH13" s="93"/>
      <c r="AI13" s="124"/>
      <c r="AJ13" s="124"/>
      <c r="AK13" s="93"/>
      <c r="AL13" s="123">
        <v>275.64240999999998</v>
      </c>
      <c r="AM13" s="124">
        <v>848.93672856365197</v>
      </c>
      <c r="AN13" s="92"/>
      <c r="AO13" s="94">
        <v>31.572737399520602</v>
      </c>
      <c r="AQ13" s="91" t="s">
        <v>21</v>
      </c>
      <c r="AR13" s="123">
        <v>480.52941335598001</v>
      </c>
      <c r="AS13" s="124">
        <v>1479.9575586102201</v>
      </c>
      <c r="AT13" s="92"/>
      <c r="AU13" s="124"/>
      <c r="AV13" s="124"/>
      <c r="AW13" s="93"/>
      <c r="AX13" s="124"/>
      <c r="AY13" s="124"/>
      <c r="AZ13" s="93"/>
      <c r="BA13" s="124"/>
      <c r="BB13" s="124"/>
      <c r="BC13" s="93"/>
      <c r="BD13" s="124"/>
      <c r="BE13" s="124"/>
      <c r="BF13" s="93"/>
      <c r="BG13" s="123">
        <v>374.291719</v>
      </c>
      <c r="BH13" s="124">
        <v>1152.7616068090699</v>
      </c>
      <c r="BI13" s="92"/>
      <c r="BJ13" s="94">
        <v>28.383661449902501</v>
      </c>
      <c r="BL13" s="91" t="s">
        <v>21</v>
      </c>
      <c r="BM13" s="123">
        <v>395.32647390633002</v>
      </c>
      <c r="BN13" s="124">
        <v>1217.5454548980499</v>
      </c>
      <c r="BO13" s="92"/>
      <c r="BP13" s="124"/>
      <c r="BQ13" s="124"/>
      <c r="BR13" s="93"/>
      <c r="BS13" s="124"/>
      <c r="BT13" s="124"/>
      <c r="BU13" s="93"/>
      <c r="BV13" s="124"/>
      <c r="BW13" s="124"/>
      <c r="BX13" s="93"/>
      <c r="BY13" s="124"/>
      <c r="BZ13" s="124"/>
      <c r="CA13" s="93"/>
      <c r="CB13" s="123">
        <v>269.21119490000001</v>
      </c>
      <c r="CC13" s="124">
        <v>829.12956352078697</v>
      </c>
      <c r="CD13" s="92"/>
      <c r="CE13" s="94">
        <v>46.846223855280698</v>
      </c>
      <c r="CG13" s="91" t="s">
        <v>21</v>
      </c>
      <c r="CH13" s="123">
        <v>434.57888556268</v>
      </c>
      <c r="CI13" s="124">
        <v>1338.43691691862</v>
      </c>
      <c r="CJ13" s="92"/>
      <c r="CK13" s="124"/>
      <c r="CL13" s="124"/>
      <c r="CM13" s="93"/>
      <c r="CN13" s="124"/>
      <c r="CO13" s="124"/>
      <c r="CP13" s="93"/>
      <c r="CQ13" s="124"/>
      <c r="CR13" s="124"/>
      <c r="CS13" s="93"/>
      <c r="CT13" s="124"/>
      <c r="CU13" s="124"/>
      <c r="CV13" s="93"/>
      <c r="CW13" s="123">
        <v>312.62087969999999</v>
      </c>
      <c r="CX13" s="124">
        <v>962.82479496971803</v>
      </c>
      <c r="CY13" s="92"/>
      <c r="CZ13" s="94">
        <v>39.011471652090101</v>
      </c>
      <c r="DB13" s="91" t="s">
        <v>21</v>
      </c>
      <c r="DC13" s="123">
        <v>427.95518132540002</v>
      </c>
      <c r="DD13" s="124">
        <v>1318.0369145888999</v>
      </c>
      <c r="DE13" s="92"/>
      <c r="DF13" s="124"/>
      <c r="DG13" s="124"/>
      <c r="DH13" s="93"/>
      <c r="DI13" s="124"/>
      <c r="DJ13" s="124"/>
      <c r="DK13" s="93"/>
      <c r="DL13" s="124"/>
      <c r="DM13" s="124"/>
      <c r="DN13" s="93"/>
      <c r="DO13" s="124"/>
      <c r="DP13" s="124"/>
      <c r="DQ13" s="93"/>
      <c r="DR13" s="123">
        <v>333.60341560000001</v>
      </c>
      <c r="DS13" s="124">
        <v>1027.44781645584</v>
      </c>
      <c r="DT13" s="92"/>
      <c r="DU13" s="94">
        <v>28.282613820276499</v>
      </c>
    </row>
    <row r="14" spans="1:125" s="120" customFormat="1" x14ac:dyDescent="0.2">
      <c r="A14" s="125" t="s">
        <v>22</v>
      </c>
      <c r="B14" s="128">
        <v>240.61897102041999</v>
      </c>
      <c r="C14" s="125">
        <v>741.06985963599595</v>
      </c>
      <c r="D14" s="95">
        <v>63.847935434103498</v>
      </c>
      <c r="E14" s="125">
        <v>123.0304034</v>
      </c>
      <c r="F14" s="125">
        <v>378.91494337269199</v>
      </c>
      <c r="G14" s="96">
        <v>51.130799403825499</v>
      </c>
      <c r="H14" s="125">
        <v>104.5123981</v>
      </c>
      <c r="I14" s="125">
        <v>321.88230155641202</v>
      </c>
      <c r="J14" s="96">
        <v>43.434812166631097</v>
      </c>
      <c r="K14" s="125">
        <v>0.32270549999999998</v>
      </c>
      <c r="L14" s="125">
        <v>0.99388389275619005</v>
      </c>
      <c r="M14" s="96">
        <v>0.134114736935108</v>
      </c>
      <c r="N14" s="125">
        <v>12.7534640204201</v>
      </c>
      <c r="O14" s="125">
        <v>39.278730814135898</v>
      </c>
      <c r="P14" s="96">
        <v>5.3002736926082896</v>
      </c>
      <c r="Q14" s="128">
        <v>235.4428427</v>
      </c>
      <c r="R14" s="125">
        <v>725.12817111657296</v>
      </c>
      <c r="S14" s="95">
        <v>89.112940392530703</v>
      </c>
      <c r="T14" s="97">
        <v>2.1984649272246002</v>
      </c>
      <c r="V14" s="125" t="s">
        <v>22</v>
      </c>
      <c r="W14" s="128">
        <v>218.87466427101</v>
      </c>
      <c r="X14" s="125">
        <v>674.10069971344001</v>
      </c>
      <c r="Y14" s="95">
        <v>60.350871255177701</v>
      </c>
      <c r="Z14" s="125">
        <v>111.3567922</v>
      </c>
      <c r="AA14" s="125">
        <v>342.96199512118</v>
      </c>
      <c r="AB14" s="96">
        <v>50.876967679602402</v>
      </c>
      <c r="AC14" s="125">
        <v>95.921621399999907</v>
      </c>
      <c r="AD14" s="125">
        <v>295.42401501219302</v>
      </c>
      <c r="AE14" s="96">
        <v>43.824908524464902</v>
      </c>
      <c r="AF14" s="125">
        <v>0.31048500000000001</v>
      </c>
      <c r="AG14" s="125">
        <v>0.95624661012100998</v>
      </c>
      <c r="AH14" s="96">
        <v>0.14185515762370701</v>
      </c>
      <c r="AI14" s="125">
        <v>11.2857656710101</v>
      </c>
      <c r="AJ14" s="125">
        <v>34.7584429699453</v>
      </c>
      <c r="AK14" s="96">
        <v>5.1562686383089504</v>
      </c>
      <c r="AL14" s="128">
        <v>214.88930999999999</v>
      </c>
      <c r="AM14" s="125">
        <v>661.82641428327599</v>
      </c>
      <c r="AN14" s="95">
        <v>77.959451159928506</v>
      </c>
      <c r="AO14" s="97">
        <v>1.8546079704988501</v>
      </c>
      <c r="AQ14" s="125" t="s">
        <v>22</v>
      </c>
      <c r="AR14" s="128">
        <v>284.61401335597998</v>
      </c>
      <c r="AS14" s="125">
        <v>876.56790332734897</v>
      </c>
      <c r="AT14" s="95">
        <v>59.229259530287202</v>
      </c>
      <c r="AU14" s="125">
        <v>147.79447049999999</v>
      </c>
      <c r="AV14" s="125">
        <v>455.18450620884897</v>
      </c>
      <c r="AW14" s="96">
        <v>51.928037118519001</v>
      </c>
      <c r="AX14" s="125">
        <v>125.587149</v>
      </c>
      <c r="AY14" s="125">
        <v>386.78933122698999</v>
      </c>
      <c r="AZ14" s="96">
        <v>44.125427107105303</v>
      </c>
      <c r="BA14" s="125">
        <v>0.34022449999999999</v>
      </c>
      <c r="BB14" s="125">
        <v>1.0478397500849199</v>
      </c>
      <c r="BC14" s="96">
        <v>0.119538913768966</v>
      </c>
      <c r="BD14" s="125">
        <v>10.892169355980201</v>
      </c>
      <c r="BE14" s="125">
        <v>33.546226141423901</v>
      </c>
      <c r="BF14" s="96">
        <v>3.8269968606067399</v>
      </c>
      <c r="BG14" s="128">
        <v>281.97571900000003</v>
      </c>
      <c r="BH14" s="125">
        <v>868.44235769903298</v>
      </c>
      <c r="BI14" s="95">
        <v>75.335815538040293</v>
      </c>
      <c r="BJ14" s="97">
        <v>0.93564593623050096</v>
      </c>
      <c r="BL14" s="125" t="s">
        <v>22</v>
      </c>
      <c r="BM14" s="128">
        <v>245.97427390633001</v>
      </c>
      <c r="BN14" s="125">
        <v>757.56337858481004</v>
      </c>
      <c r="BO14" s="95">
        <v>62.220541790634599</v>
      </c>
      <c r="BP14" s="125">
        <v>126.82165639999999</v>
      </c>
      <c r="BQ14" s="125">
        <v>390.59142638913801</v>
      </c>
      <c r="BR14" s="96">
        <v>51.558910769788497</v>
      </c>
      <c r="BS14" s="125">
        <v>107.1491441</v>
      </c>
      <c r="BT14" s="125">
        <v>330.003078483639</v>
      </c>
      <c r="BU14" s="96">
        <v>43.561118160187597</v>
      </c>
      <c r="BV14" s="125">
        <v>0.32695030000000003</v>
      </c>
      <c r="BW14" s="125">
        <v>1.0069572315991</v>
      </c>
      <c r="BX14" s="96">
        <v>0.13292052652811401</v>
      </c>
      <c r="BY14" s="125">
        <v>11.6765231063301</v>
      </c>
      <c r="BZ14" s="125">
        <v>35.961916480434802</v>
      </c>
      <c r="CA14" s="96">
        <v>4.7470505434957202</v>
      </c>
      <c r="CB14" s="128">
        <v>241.17729489999999</v>
      </c>
      <c r="CC14" s="125">
        <v>742.78941232677903</v>
      </c>
      <c r="CD14" s="95">
        <v>89.586651472494196</v>
      </c>
      <c r="CE14" s="97">
        <v>1.9889844972011399</v>
      </c>
      <c r="CG14" s="125" t="s">
        <v>22</v>
      </c>
      <c r="CH14" s="128">
        <v>261.63618556268</v>
      </c>
      <c r="CI14" s="125">
        <v>805.79968606955003</v>
      </c>
      <c r="CJ14" s="95">
        <v>60.204532308080502</v>
      </c>
      <c r="CK14" s="125">
        <v>135.35733479999999</v>
      </c>
      <c r="CL14" s="125">
        <v>416.88001854361602</v>
      </c>
      <c r="CM14" s="96">
        <v>51.734944273437499</v>
      </c>
      <c r="CN14" s="125">
        <v>114.8603976</v>
      </c>
      <c r="CO14" s="125">
        <v>353.752567248503</v>
      </c>
      <c r="CP14" s="96">
        <v>43.9008072805292</v>
      </c>
      <c r="CQ14" s="125">
        <v>0.32053789999999999</v>
      </c>
      <c r="CR14" s="125">
        <v>0.98720801420457405</v>
      </c>
      <c r="CS14" s="96">
        <v>0.122512831820509</v>
      </c>
      <c r="CT14" s="125">
        <v>11.0979152626801</v>
      </c>
      <c r="CU14" s="125">
        <v>34.179892263227103</v>
      </c>
      <c r="CV14" s="96">
        <v>4.2417356142128</v>
      </c>
      <c r="CW14" s="128">
        <v>259.44517969999998</v>
      </c>
      <c r="CX14" s="125">
        <v>799.05172101828202</v>
      </c>
      <c r="CY14" s="95">
        <v>82.990355586284295</v>
      </c>
      <c r="CZ14" s="97">
        <v>0.84449665444300004</v>
      </c>
      <c r="DB14" s="125" t="s">
        <v>22</v>
      </c>
      <c r="DC14" s="128">
        <v>256.4957813254</v>
      </c>
      <c r="DD14" s="125">
        <v>789.96802229657999</v>
      </c>
      <c r="DE14" s="95">
        <v>59.9351970762497</v>
      </c>
      <c r="DF14" s="125">
        <v>134.57506219999999</v>
      </c>
      <c r="DG14" s="125">
        <v>414.47073783137398</v>
      </c>
      <c r="DH14" s="96">
        <v>52.466774114024503</v>
      </c>
      <c r="DI14" s="125">
        <v>111.10096009999999</v>
      </c>
      <c r="DJ14" s="125">
        <v>342.174071136495</v>
      </c>
      <c r="DK14" s="96">
        <v>43.314926867765202</v>
      </c>
      <c r="DL14" s="125">
        <v>0.32878550000000001</v>
      </c>
      <c r="DM14" s="125">
        <v>1.0126093686714099</v>
      </c>
      <c r="DN14" s="96">
        <v>0.12818358972652699</v>
      </c>
      <c r="DO14" s="125">
        <v>10.4909735254002</v>
      </c>
      <c r="DP14" s="125">
        <v>32.310603960040602</v>
      </c>
      <c r="DQ14" s="96">
        <v>4.09011542848378</v>
      </c>
      <c r="DR14" s="128">
        <v>256.37061560000001</v>
      </c>
      <c r="DS14" s="125">
        <v>789.58253088598894</v>
      </c>
      <c r="DT14" s="95">
        <v>76.848918090034104</v>
      </c>
      <c r="DU14" s="97">
        <v>4.88221807742239E-2</v>
      </c>
    </row>
    <row r="15" spans="1:125" s="120" customFormat="1" x14ac:dyDescent="0.2">
      <c r="A15" s="129" t="s">
        <v>23</v>
      </c>
      <c r="B15" s="132">
        <v>239.28426362042001</v>
      </c>
      <c r="C15" s="129">
        <v>736.95916370300904</v>
      </c>
      <c r="D15" s="98">
        <v>99.445302506971998</v>
      </c>
      <c r="E15" s="129">
        <v>123.0304034</v>
      </c>
      <c r="F15" s="129">
        <v>378.91494337269199</v>
      </c>
      <c r="G15" s="99">
        <v>51.416002681716201</v>
      </c>
      <c r="H15" s="129">
        <v>103.2739172</v>
      </c>
      <c r="I15" s="129">
        <v>318.06796861818702</v>
      </c>
      <c r="J15" s="99">
        <v>43.159510632853298</v>
      </c>
      <c r="K15" s="129">
        <v>0.22647900000000001</v>
      </c>
      <c r="L15" s="129">
        <v>0.69752089799377204</v>
      </c>
      <c r="M15" s="99">
        <v>9.4648514103404094E-2</v>
      </c>
      <c r="N15" s="129">
        <v>12.7534640204201</v>
      </c>
      <c r="O15" s="129">
        <v>39.278730814135898</v>
      </c>
      <c r="P15" s="99">
        <v>5.3298381713270899</v>
      </c>
      <c r="Q15" s="132">
        <v>235.4428427</v>
      </c>
      <c r="R15" s="129">
        <v>725.12817111657296</v>
      </c>
      <c r="S15" s="98">
        <v>100</v>
      </c>
      <c r="T15" s="100">
        <v>1.6315726043602099</v>
      </c>
      <c r="V15" s="129" t="s">
        <v>23</v>
      </c>
      <c r="W15" s="132">
        <v>215.87046067100999</v>
      </c>
      <c r="X15" s="129">
        <v>664.84820922722201</v>
      </c>
      <c r="Y15" s="98">
        <v>98.627432000864104</v>
      </c>
      <c r="Z15" s="129">
        <v>111.3567922</v>
      </c>
      <c r="AA15" s="129">
        <v>342.96199512118</v>
      </c>
      <c r="AB15" s="99">
        <v>51.5850069777307</v>
      </c>
      <c r="AC15" s="129">
        <v>93.011812299999903</v>
      </c>
      <c r="AD15" s="129">
        <v>286.46224523917903</v>
      </c>
      <c r="AE15" s="99">
        <v>43.086864229076397</v>
      </c>
      <c r="AF15" s="129">
        <v>0.21609049999999999</v>
      </c>
      <c r="AG15" s="129">
        <v>0.66552589691725506</v>
      </c>
      <c r="AH15" s="99">
        <v>0.100101931189801</v>
      </c>
      <c r="AI15" s="129">
        <v>11.2857656710101</v>
      </c>
      <c r="AJ15" s="129">
        <v>34.7584429699453</v>
      </c>
      <c r="AK15" s="99">
        <v>5.2280268620030297</v>
      </c>
      <c r="AL15" s="132">
        <v>214.88930999999999</v>
      </c>
      <c r="AM15" s="129">
        <v>661.82641428327599</v>
      </c>
      <c r="AN15" s="98">
        <v>100</v>
      </c>
      <c r="AO15" s="100">
        <v>0.45658421585046299</v>
      </c>
      <c r="AQ15" s="129" t="s">
        <v>23</v>
      </c>
      <c r="AR15" s="132">
        <v>281.00451335598001</v>
      </c>
      <c r="AS15" s="129">
        <v>865.45119192669495</v>
      </c>
      <c r="AT15" s="98">
        <v>98.731791187145305</v>
      </c>
      <c r="AU15" s="129">
        <v>147.79447049999999</v>
      </c>
      <c r="AV15" s="129">
        <v>455.18450620884897</v>
      </c>
      <c r="AW15" s="99">
        <v>52.595052205717401</v>
      </c>
      <c r="AX15" s="129">
        <v>122.0722087</v>
      </c>
      <c r="AY15" s="129">
        <v>375.96384933043299</v>
      </c>
      <c r="AZ15" s="99">
        <v>43.441369407955897</v>
      </c>
      <c r="BA15" s="129">
        <v>0.24566479999999999</v>
      </c>
      <c r="BB15" s="129">
        <v>0.75661024598951898</v>
      </c>
      <c r="BC15" s="99">
        <v>8.7423791549137403E-2</v>
      </c>
      <c r="BD15" s="129">
        <v>10.892169355980201</v>
      </c>
      <c r="BE15" s="129">
        <v>33.546226141423901</v>
      </c>
      <c r="BF15" s="99">
        <v>3.8761545947775802</v>
      </c>
      <c r="BG15" s="132">
        <v>281.97571900000003</v>
      </c>
      <c r="BH15" s="129">
        <v>868.44235769903298</v>
      </c>
      <c r="BI15" s="98">
        <v>100</v>
      </c>
      <c r="BJ15" s="100">
        <v>-0.34442882084460302</v>
      </c>
      <c r="BL15" s="129" t="s">
        <v>23</v>
      </c>
      <c r="BM15" s="132">
        <v>243.34751080633001</v>
      </c>
      <c r="BN15" s="129">
        <v>749.47334747230605</v>
      </c>
      <c r="BO15" s="98">
        <v>98.932098443351705</v>
      </c>
      <c r="BP15" s="129">
        <v>126.82165639999999</v>
      </c>
      <c r="BQ15" s="129">
        <v>390.59142638913801</v>
      </c>
      <c r="BR15" s="99">
        <v>52.1154524982719</v>
      </c>
      <c r="BS15" s="129">
        <v>104.6183815</v>
      </c>
      <c r="BT15" s="129">
        <v>322.20871432024597</v>
      </c>
      <c r="BU15" s="99">
        <v>42.991350580635803</v>
      </c>
      <c r="BV15" s="129">
        <v>0.23094980000000001</v>
      </c>
      <c r="BW15" s="129">
        <v>0.71129028248748005</v>
      </c>
      <c r="BX15" s="99">
        <v>9.4905347186313799E-2</v>
      </c>
      <c r="BY15" s="129">
        <v>11.6765231063301</v>
      </c>
      <c r="BZ15" s="129">
        <v>35.961916480434802</v>
      </c>
      <c r="CA15" s="99">
        <v>4.7982915739059901</v>
      </c>
      <c r="CB15" s="132">
        <v>241.17729489999999</v>
      </c>
      <c r="CC15" s="129">
        <v>742.78941232677903</v>
      </c>
      <c r="CD15" s="98">
        <v>100</v>
      </c>
      <c r="CE15" s="100">
        <v>0.89984254414575504</v>
      </c>
      <c r="CG15" s="129" t="s">
        <v>23</v>
      </c>
      <c r="CH15" s="132">
        <v>261.09529806268</v>
      </c>
      <c r="CI15" s="129">
        <v>804.13383477775903</v>
      </c>
      <c r="CJ15" s="98">
        <v>99.793267319336294</v>
      </c>
      <c r="CK15" s="129">
        <v>135.35733479999999</v>
      </c>
      <c r="CL15" s="129">
        <v>416.88001854361602</v>
      </c>
      <c r="CM15" s="99">
        <v>51.842118875501697</v>
      </c>
      <c r="CN15" s="129">
        <v>114.4157737</v>
      </c>
      <c r="CO15" s="129">
        <v>352.383193213835</v>
      </c>
      <c r="CP15" s="99">
        <v>43.821460803377903</v>
      </c>
      <c r="CQ15" s="129">
        <v>0.22427430000000001</v>
      </c>
      <c r="CR15" s="129">
        <v>0.69073075708089704</v>
      </c>
      <c r="CS15" s="99">
        <v>8.5897487110686802E-2</v>
      </c>
      <c r="CT15" s="129">
        <v>11.0979152626801</v>
      </c>
      <c r="CU15" s="129">
        <v>34.179892263227103</v>
      </c>
      <c r="CV15" s="99">
        <v>4.2505228340097796</v>
      </c>
      <c r="CW15" s="132">
        <v>259.44517969999998</v>
      </c>
      <c r="CX15" s="129">
        <v>799.05172101828202</v>
      </c>
      <c r="CY15" s="98">
        <v>100</v>
      </c>
      <c r="CZ15" s="100">
        <v>0.63601812320744899</v>
      </c>
      <c r="DB15" s="129" t="s">
        <v>23</v>
      </c>
      <c r="DC15" s="132">
        <v>256.24089932539999</v>
      </c>
      <c r="DD15" s="129">
        <v>789.18302447549104</v>
      </c>
      <c r="DE15" s="98">
        <v>99.900629164860703</v>
      </c>
      <c r="DF15" s="129">
        <v>134.57506219999999</v>
      </c>
      <c r="DG15" s="129">
        <v>414.47073783137398</v>
      </c>
      <c r="DH15" s="99">
        <v>52.518962645812103</v>
      </c>
      <c r="DI15" s="129">
        <v>110.9420786</v>
      </c>
      <c r="DJ15" s="129">
        <v>341.68474026451702</v>
      </c>
      <c r="DK15" s="99">
        <v>43.296007347802302</v>
      </c>
      <c r="DL15" s="129">
        <v>0.23278499999999999</v>
      </c>
      <c r="DM15" s="129">
        <v>0.716942419559783</v>
      </c>
      <c r="DN15" s="99">
        <v>9.0846153214747496E-2</v>
      </c>
      <c r="DO15" s="129">
        <v>10.4909735254002</v>
      </c>
      <c r="DP15" s="129">
        <v>32.310603960040602</v>
      </c>
      <c r="DQ15" s="99">
        <v>4.0941838531708097</v>
      </c>
      <c r="DR15" s="132">
        <v>256.37061560000001</v>
      </c>
      <c r="DS15" s="129">
        <v>789.58253088598894</v>
      </c>
      <c r="DT15" s="98">
        <v>100</v>
      </c>
      <c r="DU15" s="100">
        <v>-5.0597169373800301E-2</v>
      </c>
    </row>
    <row r="16" spans="1:125" s="120" customFormat="1" x14ac:dyDescent="0.2">
      <c r="A16" s="129" t="s">
        <v>24</v>
      </c>
      <c r="B16" s="132">
        <v>1.3347</v>
      </c>
      <c r="C16" s="129">
        <v>4.1106731421115699</v>
      </c>
      <c r="D16" s="98">
        <v>0.55469441762625205</v>
      </c>
      <c r="E16" s="129">
        <v>0</v>
      </c>
      <c r="F16" s="129">
        <v>0</v>
      </c>
      <c r="G16" s="99">
        <v>0</v>
      </c>
      <c r="H16" s="129">
        <v>1.2384809000000001</v>
      </c>
      <c r="I16" s="129">
        <v>3.81433293822445</v>
      </c>
      <c r="J16" s="99">
        <v>92.790956769311407</v>
      </c>
      <c r="K16" s="129">
        <v>9.6226500000000006E-2</v>
      </c>
      <c r="L16" s="129">
        <v>0.29636299476241801</v>
      </c>
      <c r="M16" s="99">
        <v>7.2095976623960398</v>
      </c>
      <c r="N16" s="129">
        <v>0</v>
      </c>
      <c r="O16" s="129">
        <v>0</v>
      </c>
      <c r="P16" s="99">
        <v>0</v>
      </c>
      <c r="Q16" s="130">
        <v>0</v>
      </c>
      <c r="R16" s="131">
        <v>0</v>
      </c>
      <c r="S16" s="101">
        <v>0</v>
      </c>
      <c r="T16" s="100" t="s">
        <v>18</v>
      </c>
      <c r="V16" s="129" t="s">
        <v>24</v>
      </c>
      <c r="W16" s="132">
        <v>3.0042</v>
      </c>
      <c r="X16" s="129">
        <v>9.2524793987649492</v>
      </c>
      <c r="Y16" s="98">
        <v>1.3725663543589499</v>
      </c>
      <c r="Z16" s="129">
        <v>0</v>
      </c>
      <c r="AA16" s="129">
        <v>0</v>
      </c>
      <c r="AB16" s="99">
        <v>0</v>
      </c>
      <c r="AC16" s="129">
        <v>2.9098090999999999</v>
      </c>
      <c r="AD16" s="129">
        <v>8.9617697730140407</v>
      </c>
      <c r="AE16" s="99">
        <v>96.858035417082704</v>
      </c>
      <c r="AF16" s="129">
        <v>9.4394500000000006E-2</v>
      </c>
      <c r="AG16" s="129">
        <v>0.29072071320375398</v>
      </c>
      <c r="AH16" s="99">
        <v>3.1420844151521199</v>
      </c>
      <c r="AI16" s="129">
        <v>0</v>
      </c>
      <c r="AJ16" s="129">
        <v>0</v>
      </c>
      <c r="AK16" s="99">
        <v>0</v>
      </c>
      <c r="AL16" s="130">
        <v>0</v>
      </c>
      <c r="AM16" s="131">
        <v>0</v>
      </c>
      <c r="AN16" s="101">
        <v>0</v>
      </c>
      <c r="AO16" s="100" t="s">
        <v>18</v>
      </c>
      <c r="AQ16" s="129" t="s">
        <v>24</v>
      </c>
      <c r="AR16" s="132">
        <v>3.6095000000000002</v>
      </c>
      <c r="AS16" s="129">
        <v>11.1167114006531</v>
      </c>
      <c r="AT16" s="98">
        <v>1.2682088128547</v>
      </c>
      <c r="AU16" s="129">
        <v>0</v>
      </c>
      <c r="AV16" s="129">
        <v>0</v>
      </c>
      <c r="AW16" s="99">
        <v>0</v>
      </c>
      <c r="AX16" s="129">
        <v>3.5149403000000001</v>
      </c>
      <c r="AY16" s="129">
        <v>10.825481896557701</v>
      </c>
      <c r="AZ16" s="99">
        <v>97.380254882947796</v>
      </c>
      <c r="BA16" s="129">
        <v>9.4559699999999997E-2</v>
      </c>
      <c r="BB16" s="129">
        <v>0.291229504095398</v>
      </c>
      <c r="BC16" s="99">
        <v>2.6197451170522199</v>
      </c>
      <c r="BD16" s="129">
        <v>0</v>
      </c>
      <c r="BE16" s="129">
        <v>0</v>
      </c>
      <c r="BF16" s="99">
        <v>0</v>
      </c>
      <c r="BG16" s="130">
        <v>0</v>
      </c>
      <c r="BH16" s="131">
        <v>0</v>
      </c>
      <c r="BI16" s="101">
        <v>0</v>
      </c>
      <c r="BJ16" s="100" t="s">
        <v>18</v>
      </c>
      <c r="BL16" s="129" t="s">
        <v>24</v>
      </c>
      <c r="BM16" s="132">
        <v>2.6267999999999998</v>
      </c>
      <c r="BN16" s="129">
        <v>8.0901447588961393</v>
      </c>
      <c r="BO16" s="98">
        <v>1.06791655821711</v>
      </c>
      <c r="BP16" s="129">
        <v>0</v>
      </c>
      <c r="BQ16" s="129">
        <v>0</v>
      </c>
      <c r="BR16" s="99">
        <v>0</v>
      </c>
      <c r="BS16" s="129">
        <v>2.5307626000000001</v>
      </c>
      <c r="BT16" s="129">
        <v>7.79436416339286</v>
      </c>
      <c r="BU16" s="99">
        <v>96.343939393939394</v>
      </c>
      <c r="BV16" s="129">
        <v>9.6000500000000002E-2</v>
      </c>
      <c r="BW16" s="129">
        <v>0.295666949111622</v>
      </c>
      <c r="BX16" s="99">
        <v>3.6546558550327402</v>
      </c>
      <c r="BY16" s="129">
        <v>0</v>
      </c>
      <c r="BZ16" s="129">
        <v>0</v>
      </c>
      <c r="CA16" s="99">
        <v>0</v>
      </c>
      <c r="CB16" s="130">
        <v>0</v>
      </c>
      <c r="CC16" s="131">
        <v>0</v>
      </c>
      <c r="CD16" s="101">
        <v>0</v>
      </c>
      <c r="CE16" s="100" t="s">
        <v>18</v>
      </c>
      <c r="CG16" s="129" t="s">
        <v>24</v>
      </c>
      <c r="CH16" s="132">
        <v>0.54090000000000005</v>
      </c>
      <c r="CI16" s="129">
        <v>1.66588978989147</v>
      </c>
      <c r="CJ16" s="98">
        <v>0.20673745829030901</v>
      </c>
      <c r="CK16" s="129">
        <v>0</v>
      </c>
      <c r="CL16" s="129">
        <v>0</v>
      </c>
      <c r="CM16" s="99">
        <v>0</v>
      </c>
      <c r="CN16" s="129">
        <v>0.44462390000000002</v>
      </c>
      <c r="CO16" s="129">
        <v>1.36937403466764</v>
      </c>
      <c r="CP16" s="99">
        <v>82.200757995932705</v>
      </c>
      <c r="CQ16" s="129">
        <v>9.6263600000000005E-2</v>
      </c>
      <c r="CR16" s="129">
        <v>0.29647725712367701</v>
      </c>
      <c r="CS16" s="99">
        <v>17.7969310408578</v>
      </c>
      <c r="CT16" s="129">
        <v>0</v>
      </c>
      <c r="CU16" s="129">
        <v>0</v>
      </c>
      <c r="CV16" s="99">
        <v>0</v>
      </c>
      <c r="CW16" s="130">
        <v>0</v>
      </c>
      <c r="CX16" s="131">
        <v>0</v>
      </c>
      <c r="CY16" s="101">
        <v>0</v>
      </c>
      <c r="CZ16" s="100" t="s">
        <v>18</v>
      </c>
      <c r="DB16" s="129" t="s">
        <v>24</v>
      </c>
      <c r="DC16" s="132">
        <v>0.25490000000000002</v>
      </c>
      <c r="DD16" s="129">
        <v>0.78505325835336803</v>
      </c>
      <c r="DE16" s="98">
        <v>9.9377852798531702E-2</v>
      </c>
      <c r="DF16" s="129">
        <v>0</v>
      </c>
      <c r="DG16" s="129">
        <v>0</v>
      </c>
      <c r="DH16" s="99">
        <v>0</v>
      </c>
      <c r="DI16" s="129">
        <v>0.15888150000000001</v>
      </c>
      <c r="DJ16" s="129">
        <v>0.48933087197752301</v>
      </c>
      <c r="DK16" s="99">
        <v>62.330914083954497</v>
      </c>
      <c r="DL16" s="129">
        <v>9.6000500000000002E-2</v>
      </c>
      <c r="DM16" s="129">
        <v>0.295666949111622</v>
      </c>
      <c r="DN16" s="99">
        <v>37.662024323263999</v>
      </c>
      <c r="DO16" s="129">
        <v>0</v>
      </c>
      <c r="DP16" s="129">
        <v>0</v>
      </c>
      <c r="DQ16" s="99">
        <v>0</v>
      </c>
      <c r="DR16" s="130">
        <v>0</v>
      </c>
      <c r="DS16" s="131">
        <v>0</v>
      </c>
      <c r="DT16" s="101">
        <v>0</v>
      </c>
      <c r="DU16" s="100" t="s">
        <v>18</v>
      </c>
    </row>
    <row r="17" spans="1:125" s="120" customFormat="1" x14ac:dyDescent="0.2">
      <c r="A17" s="129" t="s">
        <v>25</v>
      </c>
      <c r="B17" s="132">
        <v>59.742520300000002</v>
      </c>
      <c r="C17" s="129">
        <v>183.99788239998901</v>
      </c>
      <c r="D17" s="98">
        <v>24.828682479458301</v>
      </c>
      <c r="E17" s="129">
        <v>36.796347799999999</v>
      </c>
      <c r="F17" s="129">
        <v>113.327158634342</v>
      </c>
      <c r="G17" s="99">
        <v>61.591555922357003</v>
      </c>
      <c r="H17" s="129">
        <v>21.8722721</v>
      </c>
      <c r="I17" s="129">
        <v>67.3632737532227</v>
      </c>
      <c r="J17" s="99">
        <v>36.610896209546098</v>
      </c>
      <c r="K17" s="129">
        <v>8.2655800000000001E-2</v>
      </c>
      <c r="L17" s="129">
        <v>0.25456730134093503</v>
      </c>
      <c r="M17" s="99">
        <v>0.13835338647405501</v>
      </c>
      <c r="N17" s="129">
        <v>0.99124460000000003</v>
      </c>
      <c r="O17" s="129">
        <v>3.0528827110834902</v>
      </c>
      <c r="P17" s="99">
        <v>1.6591944816228299</v>
      </c>
      <c r="Q17" s="132">
        <v>70.250046099999906</v>
      </c>
      <c r="R17" s="129">
        <v>216.35946485005601</v>
      </c>
      <c r="S17" s="98">
        <v>29.837409918428499</v>
      </c>
      <c r="T17" s="100">
        <v>-14.957322284233999</v>
      </c>
      <c r="V17" s="129" t="s">
        <v>25</v>
      </c>
      <c r="W17" s="132">
        <v>57.974463100000001</v>
      </c>
      <c r="X17" s="129">
        <v>178.55253494681099</v>
      </c>
      <c r="Y17" s="98">
        <v>26.487516631078002</v>
      </c>
      <c r="Z17" s="129">
        <v>36.036079999999998</v>
      </c>
      <c r="AA17" s="129">
        <v>110.985649361642</v>
      </c>
      <c r="AB17" s="99">
        <v>62.158540283230302</v>
      </c>
      <c r="AC17" s="129">
        <v>20.877664800000002</v>
      </c>
      <c r="AD17" s="129">
        <v>64.300034437228007</v>
      </c>
      <c r="AE17" s="99">
        <v>36.011829491181601</v>
      </c>
      <c r="AF17" s="129">
        <v>8.1017699999999998E-2</v>
      </c>
      <c r="AG17" s="129">
        <v>0.24952220231187</v>
      </c>
      <c r="AH17" s="99">
        <v>0.13974721915104699</v>
      </c>
      <c r="AI17" s="129">
        <v>0.97970060000000003</v>
      </c>
      <c r="AJ17" s="129">
        <v>3.01732894562867</v>
      </c>
      <c r="AK17" s="99">
        <v>1.6898830064370201</v>
      </c>
      <c r="AL17" s="132">
        <v>68.871430200000006</v>
      </c>
      <c r="AM17" s="129">
        <v>212.11353741061799</v>
      </c>
      <c r="AN17" s="98">
        <v>32.049723739165998</v>
      </c>
      <c r="AO17" s="100">
        <v>-15.8221879062996</v>
      </c>
      <c r="AQ17" s="129" t="s">
        <v>25</v>
      </c>
      <c r="AR17" s="132">
        <v>66.179926499999993</v>
      </c>
      <c r="AS17" s="129">
        <v>203.824115089884</v>
      </c>
      <c r="AT17" s="98">
        <v>23.252518637311699</v>
      </c>
      <c r="AU17" s="129">
        <v>41.139839799999997</v>
      </c>
      <c r="AV17" s="129">
        <v>126.704453837291</v>
      </c>
      <c r="AW17" s="99">
        <v>62.163622680964998</v>
      </c>
      <c r="AX17" s="129">
        <v>23.927666599999998</v>
      </c>
      <c r="AY17" s="129">
        <v>73.693576418686007</v>
      </c>
      <c r="AZ17" s="99">
        <v>36.155474726917397</v>
      </c>
      <c r="BA17" s="129">
        <v>8.4456100000000006E-2</v>
      </c>
      <c r="BB17" s="129">
        <v>0.26011195171760598</v>
      </c>
      <c r="BC17" s="99">
        <v>0.12761588666920001</v>
      </c>
      <c r="BD17" s="129">
        <v>1.0279640000000001</v>
      </c>
      <c r="BE17" s="129">
        <v>3.1659728821889401</v>
      </c>
      <c r="BF17" s="99">
        <v>1.5532867054483701</v>
      </c>
      <c r="BG17" s="132">
        <v>78.432579599999997</v>
      </c>
      <c r="BH17" s="129">
        <v>241.56042438618999</v>
      </c>
      <c r="BI17" s="98">
        <v>27.815366471323699</v>
      </c>
      <c r="BJ17" s="100">
        <v>-15.621892283139999</v>
      </c>
      <c r="BL17" s="129" t="s">
        <v>25</v>
      </c>
      <c r="BM17" s="132">
        <v>63.525631099999998</v>
      </c>
      <c r="BN17" s="129">
        <v>195.64928867794799</v>
      </c>
      <c r="BO17" s="98">
        <v>25.826128111345199</v>
      </c>
      <c r="BP17" s="129">
        <v>39.636152899999999</v>
      </c>
      <c r="BQ17" s="129">
        <v>122.07332672709801</v>
      </c>
      <c r="BR17" s="99">
        <v>62.393953769000802</v>
      </c>
      <c r="BS17" s="129">
        <v>22.8193445</v>
      </c>
      <c r="BT17" s="129">
        <v>70.280112801934095</v>
      </c>
      <c r="BU17" s="99">
        <v>35.921476268497898</v>
      </c>
      <c r="BV17" s="129">
        <v>8.1853400000000007E-2</v>
      </c>
      <c r="BW17" s="129">
        <v>0.25209603129580799</v>
      </c>
      <c r="BX17" s="99">
        <v>0.12885098279645399</v>
      </c>
      <c r="BY17" s="129">
        <v>0.9882803</v>
      </c>
      <c r="BZ17" s="129">
        <v>3.04375311762041</v>
      </c>
      <c r="CA17" s="99">
        <v>1.5557189797048701</v>
      </c>
      <c r="CB17" s="132">
        <v>75.500912400000004</v>
      </c>
      <c r="CC17" s="129">
        <v>232.531334987337</v>
      </c>
      <c r="CD17" s="98">
        <v>31.3051493637928</v>
      </c>
      <c r="CE17" s="100">
        <v>-15.8611080572849</v>
      </c>
      <c r="CG17" s="129" t="s">
        <v>25</v>
      </c>
      <c r="CH17" s="132">
        <v>66.657058199999994</v>
      </c>
      <c r="CI17" s="129">
        <v>205.29360820776799</v>
      </c>
      <c r="CJ17" s="98">
        <v>25.4770027535167</v>
      </c>
      <c r="CK17" s="129">
        <v>42.125761699999998</v>
      </c>
      <c r="CL17" s="129">
        <v>129.74094344135901</v>
      </c>
      <c r="CM17" s="99">
        <v>63.1977510522659</v>
      </c>
      <c r="CN17" s="129">
        <v>23.4525915</v>
      </c>
      <c r="CO17" s="129">
        <v>72.230417316224006</v>
      </c>
      <c r="CP17" s="99">
        <v>35.183958208344698</v>
      </c>
      <c r="CQ17" s="129">
        <v>8.2655699999999999E-2</v>
      </c>
      <c r="CR17" s="129">
        <v>0.25456699335613397</v>
      </c>
      <c r="CS17" s="99">
        <v>0.124001421952942</v>
      </c>
      <c r="CT17" s="129">
        <v>0.99604930000000003</v>
      </c>
      <c r="CU17" s="129">
        <v>3.0676804568285201</v>
      </c>
      <c r="CV17" s="99">
        <v>1.49428931743645</v>
      </c>
      <c r="CW17" s="132">
        <v>80.217291300000099</v>
      </c>
      <c r="CX17" s="129">
        <v>247.05706516809099</v>
      </c>
      <c r="CY17" s="98">
        <v>30.918782685712799</v>
      </c>
      <c r="CZ17" s="100">
        <v>-16.904376700139299</v>
      </c>
      <c r="DB17" s="129" t="s">
        <v>25</v>
      </c>
      <c r="DC17" s="132">
        <v>64.715502599999994</v>
      </c>
      <c r="DD17" s="129">
        <v>199.31391205220001</v>
      </c>
      <c r="DE17" s="98">
        <v>25.2306304086536</v>
      </c>
      <c r="DF17" s="129">
        <v>40.430688699999997</v>
      </c>
      <c r="DG17" s="129">
        <v>124.520376231486</v>
      </c>
      <c r="DH17" s="99">
        <v>62.474503133967801</v>
      </c>
      <c r="DI17" s="129">
        <v>23.150850399999999</v>
      </c>
      <c r="DJ17" s="129">
        <v>71.301100589138301</v>
      </c>
      <c r="DK17" s="99">
        <v>35.773268335862397</v>
      </c>
      <c r="DL17" s="129">
        <v>8.7195499999999995E-2</v>
      </c>
      <c r="DM17" s="129">
        <v>0.268548887362695</v>
      </c>
      <c r="DN17" s="99">
        <v>0.13473664963856699</v>
      </c>
      <c r="DO17" s="129">
        <v>1.0467679999999999</v>
      </c>
      <c r="DP17" s="129">
        <v>3.2238863442135699</v>
      </c>
      <c r="DQ17" s="99">
        <v>1.6174918805312699</v>
      </c>
      <c r="DR17" s="132">
        <v>77.115993700000004</v>
      </c>
      <c r="DS17" s="129">
        <v>237.50553991895899</v>
      </c>
      <c r="DT17" s="98">
        <v>30.0798878683973</v>
      </c>
      <c r="DU17" s="100">
        <v>-16.0803103286731</v>
      </c>
    </row>
    <row r="18" spans="1:125" s="120" customFormat="1" x14ac:dyDescent="0.2">
      <c r="A18" s="129" t="s">
        <v>26</v>
      </c>
      <c r="B18" s="132">
        <v>90.942012700000006</v>
      </c>
      <c r="C18" s="129">
        <v>280.087577055113</v>
      </c>
      <c r="D18" s="98">
        <v>37.795030173361603</v>
      </c>
      <c r="E18" s="129">
        <v>41.7633157</v>
      </c>
      <c r="F18" s="129">
        <v>128.624664848668</v>
      </c>
      <c r="G18" s="99">
        <v>45.923016722501004</v>
      </c>
      <c r="H18" s="129">
        <v>45.358684099999998</v>
      </c>
      <c r="I18" s="129">
        <v>139.69785306914901</v>
      </c>
      <c r="J18" s="99">
        <v>49.876490252782801</v>
      </c>
      <c r="K18" s="129">
        <v>0.10098550000000001</v>
      </c>
      <c r="L18" s="129">
        <v>0.31101999145329201</v>
      </c>
      <c r="M18" s="99">
        <v>0.11104383661832</v>
      </c>
      <c r="N18" s="129">
        <v>3.7190273999999999</v>
      </c>
      <c r="O18" s="129">
        <v>11.4540391458433</v>
      </c>
      <c r="P18" s="99">
        <v>4.0894491880978601</v>
      </c>
      <c r="Q18" s="132">
        <v>78.466465799999995</v>
      </c>
      <c r="R18" s="129">
        <v>241.66478873190701</v>
      </c>
      <c r="S18" s="98">
        <v>33.3271824703465</v>
      </c>
      <c r="T18" s="100">
        <v>15.8992083724</v>
      </c>
      <c r="V18" s="129" t="s">
        <v>26</v>
      </c>
      <c r="W18" s="132">
        <v>76.920212899999996</v>
      </c>
      <c r="X18" s="129">
        <v>236.90256481121901</v>
      </c>
      <c r="Y18" s="98">
        <v>35.1434978352531</v>
      </c>
      <c r="Z18" s="129">
        <v>35.011090099999997</v>
      </c>
      <c r="AA18" s="129">
        <v>107.82883625542701</v>
      </c>
      <c r="AB18" s="99">
        <v>45.516111799529398</v>
      </c>
      <c r="AC18" s="129">
        <v>38.916763400000001</v>
      </c>
      <c r="AD18" s="129">
        <v>119.857716405402</v>
      </c>
      <c r="AE18" s="99">
        <v>50.593676138928103</v>
      </c>
      <c r="AF18" s="129">
        <v>0.103675</v>
      </c>
      <c r="AG18" s="129">
        <v>0.31930324268256299</v>
      </c>
      <c r="AH18" s="99">
        <v>0.13478251826315499</v>
      </c>
      <c r="AI18" s="129">
        <v>2.8886843999999998</v>
      </c>
      <c r="AJ18" s="129">
        <v>8.8967089077071098</v>
      </c>
      <c r="AK18" s="99">
        <v>3.7554295432793801</v>
      </c>
      <c r="AL18" s="132">
        <v>67.032658299999895</v>
      </c>
      <c r="AM18" s="129">
        <v>206.450399429199</v>
      </c>
      <c r="AN18" s="98">
        <v>31.1940404573871</v>
      </c>
      <c r="AO18" s="100">
        <v>14.7503543060295</v>
      </c>
      <c r="AQ18" s="129" t="s">
        <v>26</v>
      </c>
      <c r="AR18" s="132">
        <v>116.8961534</v>
      </c>
      <c r="AS18" s="129">
        <v>360.02238570280502</v>
      </c>
      <c r="AT18" s="98">
        <v>41.071819346362403</v>
      </c>
      <c r="AU18" s="129">
        <v>55.056100399999998</v>
      </c>
      <c r="AV18" s="129">
        <v>169.56442138583799</v>
      </c>
      <c r="AW18" s="99">
        <v>47.098299472358903</v>
      </c>
      <c r="AX18" s="129">
        <v>59.048317699999998</v>
      </c>
      <c r="AY18" s="129">
        <v>181.85984390219599</v>
      </c>
      <c r="AZ18" s="99">
        <v>50.513482251161903</v>
      </c>
      <c r="BA18" s="129">
        <v>0.1099411</v>
      </c>
      <c r="BB18" s="129">
        <v>0.33860187831288102</v>
      </c>
      <c r="BC18" s="99">
        <v>9.4050229030034099E-2</v>
      </c>
      <c r="BD18" s="129">
        <v>2.6817942000000001</v>
      </c>
      <c r="BE18" s="129">
        <v>8.2595185364580708</v>
      </c>
      <c r="BF18" s="99">
        <v>2.2941680474492001</v>
      </c>
      <c r="BG18" s="132">
        <v>103.0336674</v>
      </c>
      <c r="BH18" s="129">
        <v>317.32803574918501</v>
      </c>
      <c r="BI18" s="98">
        <v>36.539907679072201</v>
      </c>
      <c r="BJ18" s="100">
        <v>13.454326483578001</v>
      </c>
      <c r="BL18" s="129" t="s">
        <v>26</v>
      </c>
      <c r="BM18" s="132">
        <v>97.044050100000007</v>
      </c>
      <c r="BN18" s="129">
        <v>298.88092481291699</v>
      </c>
      <c r="BO18" s="98">
        <v>39.452926746703397</v>
      </c>
      <c r="BP18" s="129">
        <v>42.9368044</v>
      </c>
      <c r="BQ18" s="129">
        <v>132.238831688902</v>
      </c>
      <c r="BR18" s="99">
        <v>44.244654211933003</v>
      </c>
      <c r="BS18" s="129">
        <v>50.795310600000001</v>
      </c>
      <c r="BT18" s="129">
        <v>156.44183638917801</v>
      </c>
      <c r="BU18" s="99">
        <v>52.342529549887402</v>
      </c>
      <c r="BV18" s="129">
        <v>0.1115138</v>
      </c>
      <c r="BW18" s="129">
        <v>0.34344555528193699</v>
      </c>
      <c r="BX18" s="99">
        <v>0.11491049671266799</v>
      </c>
      <c r="BY18" s="129">
        <v>3.2004212999999999</v>
      </c>
      <c r="BZ18" s="129">
        <v>9.8568111795548106</v>
      </c>
      <c r="CA18" s="99">
        <v>3.2979057414669901</v>
      </c>
      <c r="CB18" s="132">
        <v>78.9806095</v>
      </c>
      <c r="CC18" s="129">
        <v>243.24827318442499</v>
      </c>
      <c r="CD18" s="98">
        <v>32.747945669076302</v>
      </c>
      <c r="CE18" s="100">
        <v>22.870728289327801</v>
      </c>
      <c r="CG18" s="129" t="s">
        <v>26</v>
      </c>
      <c r="CH18" s="132">
        <v>113.3046485</v>
      </c>
      <c r="CI18" s="129">
        <v>348.96109647511997</v>
      </c>
      <c r="CJ18" s="98">
        <v>43.306184217723803</v>
      </c>
      <c r="CK18" s="129">
        <v>51.326995599999997</v>
      </c>
      <c r="CL18" s="129">
        <v>158.07934537963499</v>
      </c>
      <c r="CM18" s="99">
        <v>45.299991023757499</v>
      </c>
      <c r="CN18" s="129">
        <v>59.190909300000001</v>
      </c>
      <c r="CO18" s="129">
        <v>182.299004358037</v>
      </c>
      <c r="CP18" s="99">
        <v>52.240495057888097</v>
      </c>
      <c r="CQ18" s="129">
        <v>0.1069792</v>
      </c>
      <c r="CR18" s="129">
        <v>0.32947967648504001</v>
      </c>
      <c r="CS18" s="99">
        <v>9.4417308924443694E-2</v>
      </c>
      <c r="CT18" s="129">
        <v>2.6797643999999998</v>
      </c>
      <c r="CU18" s="129">
        <v>8.2532670609625605</v>
      </c>
      <c r="CV18" s="99">
        <v>2.3650966094299299</v>
      </c>
      <c r="CW18" s="132">
        <v>97.165187799999899</v>
      </c>
      <c r="CX18" s="129">
        <v>299.25401051748503</v>
      </c>
      <c r="CY18" s="98">
        <v>37.451143980533097</v>
      </c>
      <c r="CZ18" s="100">
        <v>16.610332430191701</v>
      </c>
      <c r="DB18" s="129" t="s">
        <v>26</v>
      </c>
      <c r="DC18" s="132">
        <v>107.0113284</v>
      </c>
      <c r="DD18" s="129">
        <v>329.57862707392002</v>
      </c>
      <c r="DE18" s="98">
        <v>41.720502320559198</v>
      </c>
      <c r="DF18" s="129">
        <v>49.5041133</v>
      </c>
      <c r="DG18" s="129">
        <v>152.46514495119399</v>
      </c>
      <c r="DH18" s="99">
        <v>46.260628701811299</v>
      </c>
      <c r="DI18" s="129">
        <v>54.864587999999998</v>
      </c>
      <c r="DJ18" s="129">
        <v>168.97459230135399</v>
      </c>
      <c r="DK18" s="99">
        <v>51.269887796290497</v>
      </c>
      <c r="DL18" s="129">
        <v>0.1049718</v>
      </c>
      <c r="DM18" s="129">
        <v>0.32329718958500597</v>
      </c>
      <c r="DN18" s="99">
        <v>9.8094100474693302E-2</v>
      </c>
      <c r="DO18" s="129">
        <v>2.5376552999999999</v>
      </c>
      <c r="DP18" s="129">
        <v>7.8155926317877302</v>
      </c>
      <c r="DQ18" s="99">
        <v>2.3713894014234098</v>
      </c>
      <c r="DR18" s="132">
        <v>92.924555900000101</v>
      </c>
      <c r="DS18" s="129">
        <v>286.19350878907301</v>
      </c>
      <c r="DT18" s="98">
        <v>36.246180430047701</v>
      </c>
      <c r="DU18" s="100">
        <v>15.159364888608399</v>
      </c>
    </row>
    <row r="19" spans="1:125" s="120" customFormat="1" x14ac:dyDescent="0.2">
      <c r="A19" s="129" t="s">
        <v>27</v>
      </c>
      <c r="B19" s="132">
        <v>83.596496500000001</v>
      </c>
      <c r="C19" s="129">
        <v>257.46450358670398</v>
      </c>
      <c r="D19" s="98">
        <v>34.742271627828401</v>
      </c>
      <c r="E19" s="129">
        <v>44.470740599999999</v>
      </c>
      <c r="F19" s="129">
        <v>136.963122045576</v>
      </c>
      <c r="G19" s="99">
        <v>53.196895159356401</v>
      </c>
      <c r="H19" s="129">
        <v>37.0461296</v>
      </c>
      <c r="I19" s="129">
        <v>114.096448614598</v>
      </c>
      <c r="J19" s="99">
        <v>44.315409318618997</v>
      </c>
      <c r="K19" s="129">
        <v>0.10344680000000001</v>
      </c>
      <c r="L19" s="129">
        <v>0.31860042136613997</v>
      </c>
      <c r="M19" s="99">
        <v>0.12374537729580599</v>
      </c>
      <c r="N19" s="129">
        <v>1.9761795</v>
      </c>
      <c r="O19" s="129">
        <v>6.0863325051633099</v>
      </c>
      <c r="P19" s="99">
        <v>2.3639501447288498</v>
      </c>
      <c r="Q19" s="132">
        <v>86.6120362999999</v>
      </c>
      <c r="R19" s="129">
        <v>266.75190784595901</v>
      </c>
      <c r="S19" s="98">
        <v>36.786863132790401</v>
      </c>
      <c r="T19" s="100">
        <v>-3.4816636680321298</v>
      </c>
      <c r="V19" s="129" t="s">
        <v>27</v>
      </c>
      <c r="W19" s="132">
        <v>77.759595300000001</v>
      </c>
      <c r="X19" s="129">
        <v>239.48773502747801</v>
      </c>
      <c r="Y19" s="98">
        <v>35.526996950052798</v>
      </c>
      <c r="Z19" s="129">
        <v>40.309622500000003</v>
      </c>
      <c r="AA19" s="129">
        <v>124.14751073604999</v>
      </c>
      <c r="AB19" s="99">
        <v>51.8387760950705</v>
      </c>
      <c r="AC19" s="129">
        <v>35.573542199999999</v>
      </c>
      <c r="AD19" s="129">
        <v>109.561103237666</v>
      </c>
      <c r="AE19" s="99">
        <v>45.7481061504444</v>
      </c>
      <c r="AF19" s="129">
        <v>9.0866500000000003E-2</v>
      </c>
      <c r="AG19" s="129">
        <v>0.27985500941610902</v>
      </c>
      <c r="AH19" s="99">
        <v>0.116855675044903</v>
      </c>
      <c r="AI19" s="129">
        <v>1.7855641</v>
      </c>
      <c r="AJ19" s="129">
        <v>5.49926604434601</v>
      </c>
      <c r="AK19" s="99">
        <v>2.2962620794401198</v>
      </c>
      <c r="AL19" s="132">
        <v>78.8591476</v>
      </c>
      <c r="AM19" s="129">
        <v>242.87418899313101</v>
      </c>
      <c r="AN19" s="98">
        <v>36.697566575089297</v>
      </c>
      <c r="AO19" s="100">
        <v>-1.39432435356426</v>
      </c>
      <c r="AQ19" s="129" t="s">
        <v>27</v>
      </c>
      <c r="AR19" s="132">
        <v>94.611579800000001</v>
      </c>
      <c r="AS19" s="129">
        <v>291.38928599431</v>
      </c>
      <c r="AT19" s="98">
        <v>33.242066574446902</v>
      </c>
      <c r="AU19" s="129">
        <v>51.598531299999998</v>
      </c>
      <c r="AV19" s="129">
        <v>158.91563406556801</v>
      </c>
      <c r="AW19" s="99">
        <v>54.537226213825498</v>
      </c>
      <c r="AX19" s="129">
        <v>41.943325299999998</v>
      </c>
      <c r="AY19" s="129">
        <v>129.17906705743499</v>
      </c>
      <c r="AZ19" s="99">
        <v>44.332126562799502</v>
      </c>
      <c r="BA19" s="129">
        <v>0.1108403</v>
      </c>
      <c r="BB19" s="129">
        <v>0.34137127764560499</v>
      </c>
      <c r="BC19" s="99">
        <v>0.11715299568436099</v>
      </c>
      <c r="BD19" s="129">
        <v>0.95888289999999998</v>
      </c>
      <c r="BE19" s="129">
        <v>2.9532135936615398</v>
      </c>
      <c r="BF19" s="99">
        <v>1.01349422769072</v>
      </c>
      <c r="BG19" s="132">
        <v>100.3685414</v>
      </c>
      <c r="BH19" s="129">
        <v>309.11985273536601</v>
      </c>
      <c r="BI19" s="98">
        <v>35.594746156139799</v>
      </c>
      <c r="BJ19" s="100">
        <v>-5.7358227186511499</v>
      </c>
      <c r="BL19" s="129" t="s">
        <v>27</v>
      </c>
      <c r="BM19" s="132">
        <v>78.891158099999998</v>
      </c>
      <c r="BN19" s="129">
        <v>242.972776467931</v>
      </c>
      <c r="BO19" s="98">
        <v>32.0729305740497</v>
      </c>
      <c r="BP19" s="129">
        <v>44.248699299999998</v>
      </c>
      <c r="BQ19" s="129">
        <v>136.27926858910701</v>
      </c>
      <c r="BR19" s="99">
        <v>56.088287161296002</v>
      </c>
      <c r="BS19" s="129">
        <v>33.0536447</v>
      </c>
      <c r="BT19" s="129">
        <v>101.800201930912</v>
      </c>
      <c r="BU19" s="99">
        <v>41.897781064516998</v>
      </c>
      <c r="BV19" s="129">
        <v>9.8063200000000003E-2</v>
      </c>
      <c r="BW19" s="129">
        <v>0.30201975160673999</v>
      </c>
      <c r="BX19" s="99">
        <v>0.124301889288655</v>
      </c>
      <c r="BY19" s="129">
        <v>1.4907509000000001</v>
      </c>
      <c r="BZ19" s="129">
        <v>4.5912861963052798</v>
      </c>
      <c r="CA19" s="99">
        <v>1.8896298848983399</v>
      </c>
      <c r="CB19" s="132">
        <v>86.582518800000003</v>
      </c>
      <c r="CC19" s="129">
        <v>266.66099843225498</v>
      </c>
      <c r="CD19" s="98">
        <v>35.899946069094099</v>
      </c>
      <c r="CE19" s="100">
        <v>-8.8832720583776794</v>
      </c>
      <c r="CG19" s="129" t="s">
        <v>27</v>
      </c>
      <c r="CH19" s="132">
        <v>75.493835200000007</v>
      </c>
      <c r="CI19" s="129">
        <v>232.509538286984</v>
      </c>
      <c r="CJ19" s="98">
        <v>28.854508422694401</v>
      </c>
      <c r="CK19" s="129">
        <v>41.9045785</v>
      </c>
      <c r="CL19" s="129">
        <v>129.059732802469</v>
      </c>
      <c r="CM19" s="99">
        <v>55.507285315397503</v>
      </c>
      <c r="CN19" s="129">
        <v>32.132417099999998</v>
      </c>
      <c r="CO19" s="129">
        <v>98.962960938110896</v>
      </c>
      <c r="CP19" s="99">
        <v>42.562968240882299</v>
      </c>
      <c r="CQ19" s="129">
        <v>9.5285599999999998E-2</v>
      </c>
      <c r="CR19" s="129">
        <v>0.29346516576757797</v>
      </c>
      <c r="CS19" s="99">
        <v>0.126216398660324</v>
      </c>
      <c r="CT19" s="129">
        <v>1.3615539999999999</v>
      </c>
      <c r="CU19" s="129">
        <v>4.19337938063578</v>
      </c>
      <c r="CV19" s="99">
        <v>1.8035300450598899</v>
      </c>
      <c r="CW19" s="132">
        <v>81.935754599999996</v>
      </c>
      <c r="CX19" s="129">
        <v>252.349670946928</v>
      </c>
      <c r="CY19" s="98">
        <v>31.581143536658999</v>
      </c>
      <c r="CZ19" s="100">
        <v>-7.86215911655251</v>
      </c>
      <c r="DB19" s="129" t="s">
        <v>27</v>
      </c>
      <c r="DC19" s="132">
        <v>78.483779299999995</v>
      </c>
      <c r="DD19" s="129">
        <v>241.71811168046901</v>
      </c>
      <c r="DE19" s="98">
        <v>30.5984678946561</v>
      </c>
      <c r="DF19" s="129">
        <v>44.640260300000001</v>
      </c>
      <c r="DG19" s="129">
        <v>137.48521695667901</v>
      </c>
      <c r="DH19" s="99">
        <v>56.878326576712098</v>
      </c>
      <c r="DI19" s="129">
        <v>33.055334700000003</v>
      </c>
      <c r="DJ19" s="129">
        <v>101.80540687405301</v>
      </c>
      <c r="DK19" s="99">
        <v>42.117409475973098</v>
      </c>
      <c r="DL19" s="129">
        <v>0.1010983</v>
      </c>
      <c r="DM19" s="129">
        <v>0.311367398309087</v>
      </c>
      <c r="DN19" s="99">
        <v>0.128814260604802</v>
      </c>
      <c r="DO19" s="129">
        <v>0.68708599999999997</v>
      </c>
      <c r="DP19" s="129">
        <v>2.1161204514279399</v>
      </c>
      <c r="DQ19" s="99">
        <v>0.87544968670997703</v>
      </c>
      <c r="DR19" s="132">
        <v>86.192720800000004</v>
      </c>
      <c r="DS19" s="129">
        <v>265.46047983672798</v>
      </c>
      <c r="DT19" s="98">
        <v>33.620358791228</v>
      </c>
      <c r="DU19" s="100">
        <v>-8.9438428540708106</v>
      </c>
    </row>
    <row r="20" spans="1:125" s="120" customFormat="1" x14ac:dyDescent="0.2">
      <c r="A20" s="129" t="s">
        <v>28</v>
      </c>
      <c r="B20" s="132">
        <v>6.3379413204201098</v>
      </c>
      <c r="C20" s="129">
        <v>19.5198959782199</v>
      </c>
      <c r="D20" s="98">
        <v>2.6340156362327098</v>
      </c>
      <c r="E20" s="129">
        <v>0</v>
      </c>
      <c r="F20" s="129">
        <v>0</v>
      </c>
      <c r="G20" s="99">
        <v>0</v>
      </c>
      <c r="H20" s="129">
        <v>0.2353113</v>
      </c>
      <c r="I20" s="129">
        <v>0.72472303959343598</v>
      </c>
      <c r="J20" s="99">
        <v>3.7127402748563498</v>
      </c>
      <c r="K20" s="129">
        <v>3.56174E-2</v>
      </c>
      <c r="L20" s="129">
        <v>0.10969617859582299</v>
      </c>
      <c r="M20" s="99">
        <v>0.56197112278785</v>
      </c>
      <c r="N20" s="129">
        <v>6.06701262042011</v>
      </c>
      <c r="O20" s="129">
        <v>18.6854767600306</v>
      </c>
      <c r="P20" s="99">
        <v>95.725288602355803</v>
      </c>
      <c r="Q20" s="132">
        <v>0.1142949</v>
      </c>
      <c r="R20" s="129">
        <v>0.35201092058914202</v>
      </c>
      <c r="S20" s="98">
        <v>4.85446483270821E-2</v>
      </c>
      <c r="T20" s="100">
        <v>5445.2529556612899</v>
      </c>
      <c r="V20" s="129" t="s">
        <v>28</v>
      </c>
      <c r="W20" s="132">
        <v>6.2203939710101501</v>
      </c>
      <c r="X20" s="129">
        <v>19.157868007780198</v>
      </c>
      <c r="Y20" s="98">
        <v>2.8419890404985702</v>
      </c>
      <c r="Z20" s="129">
        <v>0</v>
      </c>
      <c r="AA20" s="129">
        <v>0</v>
      </c>
      <c r="AB20" s="99">
        <v>0</v>
      </c>
      <c r="AC20" s="129">
        <v>0.55365070000000005</v>
      </c>
      <c r="AD20" s="129">
        <v>1.70516000794281</v>
      </c>
      <c r="AE20" s="99">
        <v>8.9005728990842492</v>
      </c>
      <c r="AF20" s="129">
        <v>3.49258E-2</v>
      </c>
      <c r="AG20" s="129">
        <v>0.107566155710467</v>
      </c>
      <c r="AH20" s="99">
        <v>0.56147247526073196</v>
      </c>
      <c r="AI20" s="129">
        <v>5.6318174710101498</v>
      </c>
      <c r="AJ20" s="129">
        <v>17.3451418441269</v>
      </c>
      <c r="AK20" s="99">
        <v>90.537954625655004</v>
      </c>
      <c r="AL20" s="132">
        <v>0.1260722</v>
      </c>
      <c r="AM20" s="129">
        <v>0.38828321458523901</v>
      </c>
      <c r="AN20" s="98">
        <v>5.8668437252648802E-2</v>
      </c>
      <c r="AO20" s="100">
        <v>4833.9933554028203</v>
      </c>
      <c r="AQ20" s="129" t="s">
        <v>28</v>
      </c>
      <c r="AR20" s="132">
        <v>6.9263528559802099</v>
      </c>
      <c r="AS20" s="129">
        <v>21.332114076470798</v>
      </c>
      <c r="AT20" s="98">
        <v>2.4335951607966302</v>
      </c>
      <c r="AU20" s="129">
        <v>0</v>
      </c>
      <c r="AV20" s="129">
        <v>0</v>
      </c>
      <c r="AW20" s="99">
        <v>0</v>
      </c>
      <c r="AX20" s="129">
        <v>0.6678385</v>
      </c>
      <c r="AY20" s="129">
        <v>2.05684107680983</v>
      </c>
      <c r="AZ20" s="99">
        <v>9.6419936131811195</v>
      </c>
      <c r="BA20" s="129">
        <v>3.4986900000000001E-2</v>
      </c>
      <c r="BB20" s="129">
        <v>0.107754334424023</v>
      </c>
      <c r="BC20" s="99">
        <v>0.50512731198486804</v>
      </c>
      <c r="BD20" s="129">
        <v>6.2235274559802098</v>
      </c>
      <c r="BE20" s="129">
        <v>19.167518665237001</v>
      </c>
      <c r="BF20" s="99">
        <v>89.852879074833993</v>
      </c>
      <c r="BG20" s="132">
        <v>0.14093020000000001</v>
      </c>
      <c r="BH20" s="129">
        <v>0.43404359635304701</v>
      </c>
      <c r="BI20" s="98">
        <v>4.9979551608129801E-2</v>
      </c>
      <c r="BJ20" s="100">
        <v>4814.7399606189501</v>
      </c>
      <c r="BL20" s="129" t="s">
        <v>28</v>
      </c>
      <c r="BM20" s="132">
        <v>6.51343530633011</v>
      </c>
      <c r="BN20" s="129">
        <v>20.060390781907898</v>
      </c>
      <c r="BO20" s="98">
        <v>2.6480148524843301</v>
      </c>
      <c r="BP20" s="129">
        <v>0</v>
      </c>
      <c r="BQ20" s="129">
        <v>0</v>
      </c>
      <c r="BR20" s="99">
        <v>0</v>
      </c>
      <c r="BS20" s="129">
        <v>0.48084480000000002</v>
      </c>
      <c r="BT20" s="129">
        <v>1.48092890153893</v>
      </c>
      <c r="BU20" s="99">
        <v>7.38235320358043</v>
      </c>
      <c r="BV20" s="129">
        <v>3.5520000000000003E-2</v>
      </c>
      <c r="BW20" s="129">
        <v>0.109396201399418</v>
      </c>
      <c r="BX20" s="99">
        <v>0.54533434861139596</v>
      </c>
      <c r="BY20" s="129">
        <v>5.9970705063301102</v>
      </c>
      <c r="BZ20" s="129">
        <v>18.470065678969501</v>
      </c>
      <c r="CA20" s="99">
        <v>92.072312447808201</v>
      </c>
      <c r="CB20" s="132">
        <v>0.1132547</v>
      </c>
      <c r="CC20" s="129">
        <v>0.348807262686674</v>
      </c>
      <c r="CD20" s="98">
        <v>4.6959105353163201E-2</v>
      </c>
      <c r="CE20" s="100">
        <v>5651.1390753144096</v>
      </c>
      <c r="CG20" s="129" t="s">
        <v>28</v>
      </c>
      <c r="CH20" s="132">
        <v>6.1806431626801199</v>
      </c>
      <c r="CI20" s="129">
        <v>19.035441559754801</v>
      </c>
      <c r="CJ20" s="98">
        <v>2.3623044149600001</v>
      </c>
      <c r="CK20" s="129">
        <v>0</v>
      </c>
      <c r="CL20" s="129">
        <v>0</v>
      </c>
      <c r="CM20" s="99">
        <v>0</v>
      </c>
      <c r="CN20" s="129">
        <v>8.4478499999999998E-2</v>
      </c>
      <c r="CO20" s="129">
        <v>0.26018094031308298</v>
      </c>
      <c r="CP20" s="99">
        <v>1.36682377183813</v>
      </c>
      <c r="CQ20" s="129">
        <v>3.56174E-2</v>
      </c>
      <c r="CR20" s="129">
        <v>0.10969617859582299</v>
      </c>
      <c r="CS20" s="99">
        <v>0.57627335962484505</v>
      </c>
      <c r="CT20" s="129">
        <v>6.06054726268012</v>
      </c>
      <c r="CU20" s="129">
        <v>18.665564440845898</v>
      </c>
      <c r="CV20" s="99">
        <v>98.056902868536994</v>
      </c>
      <c r="CW20" s="132">
        <v>0.1269449</v>
      </c>
      <c r="CX20" s="129">
        <v>0.390970997945635</v>
      </c>
      <c r="CY20" s="98">
        <v>4.8929373113344499E-2</v>
      </c>
      <c r="CZ20" s="100">
        <v>4768.7605115921297</v>
      </c>
      <c r="DB20" s="129" t="s">
        <v>28</v>
      </c>
      <c r="DC20" s="132">
        <v>6.2851722254001698</v>
      </c>
      <c r="DD20" s="129">
        <v>19.357375185808099</v>
      </c>
      <c r="DE20" s="98">
        <v>2.4503998439750401</v>
      </c>
      <c r="DF20" s="129">
        <v>0</v>
      </c>
      <c r="DG20" s="129">
        <v>0</v>
      </c>
      <c r="DH20" s="99">
        <v>0</v>
      </c>
      <c r="DI20" s="129">
        <v>3.0187499999999999E-2</v>
      </c>
      <c r="DJ20" s="129">
        <v>9.2972911873449499E-2</v>
      </c>
      <c r="DK20" s="99">
        <v>0.48029710113596802</v>
      </c>
      <c r="DL20" s="129">
        <v>3.5520000000000003E-2</v>
      </c>
      <c r="DM20" s="129">
        <v>0.109396201399418</v>
      </c>
      <c r="DN20" s="99">
        <v>0.56513964496396096</v>
      </c>
      <c r="DO20" s="129">
        <v>6.2194647254001696</v>
      </c>
      <c r="DP20" s="129">
        <v>19.155006072535301</v>
      </c>
      <c r="DQ20" s="99">
        <v>98.954563253900105</v>
      </c>
      <c r="DR20" s="132">
        <v>0.1373453</v>
      </c>
      <c r="DS20" s="129">
        <v>0.42300264921349801</v>
      </c>
      <c r="DT20" s="98">
        <v>5.3572949332965601E-2</v>
      </c>
      <c r="DU20" s="100">
        <v>4476.1829676007601</v>
      </c>
    </row>
    <row r="21" spans="1:125" s="120" customFormat="1" x14ac:dyDescent="0.2">
      <c r="A21" s="125" t="s">
        <v>29</v>
      </c>
      <c r="B21" s="128">
        <v>136.24359999999999</v>
      </c>
      <c r="C21" s="125">
        <v>419.60958065826901</v>
      </c>
      <c r="D21" s="95">
        <v>36.152064565896502</v>
      </c>
      <c r="E21" s="125"/>
      <c r="F21" s="125"/>
      <c r="G21" s="96"/>
      <c r="H21" s="125"/>
      <c r="I21" s="125"/>
      <c r="J21" s="96"/>
      <c r="K21" s="125"/>
      <c r="L21" s="125"/>
      <c r="M21" s="96"/>
      <c r="N21" s="125"/>
      <c r="O21" s="125"/>
      <c r="P21" s="96"/>
      <c r="Q21" s="128">
        <v>28.764399999999998</v>
      </c>
      <c r="R21" s="125">
        <v>88.589980167044402</v>
      </c>
      <c r="S21" s="95">
        <v>10.8870596074693</v>
      </c>
      <c r="T21" s="97">
        <v>373.65354396406701</v>
      </c>
      <c r="V21" s="125" t="s">
        <v>29</v>
      </c>
      <c r="W21" s="128">
        <v>143.79560000000001</v>
      </c>
      <c r="X21" s="125">
        <v>442.86859284769503</v>
      </c>
      <c r="Y21" s="95">
        <v>39.649128744822299</v>
      </c>
      <c r="Z21" s="125"/>
      <c r="AA21" s="125"/>
      <c r="AB21" s="96"/>
      <c r="AC21" s="125"/>
      <c r="AD21" s="125"/>
      <c r="AE21" s="96"/>
      <c r="AF21" s="125"/>
      <c r="AG21" s="125"/>
      <c r="AH21" s="96"/>
      <c r="AI21" s="125"/>
      <c r="AJ21" s="125"/>
      <c r="AK21" s="96"/>
      <c r="AL21" s="128">
        <v>60.753100000000003</v>
      </c>
      <c r="AM21" s="125">
        <v>187.110314280377</v>
      </c>
      <c r="AN21" s="95">
        <v>22.040548840071502</v>
      </c>
      <c r="AO21" s="97">
        <v>136.688498200092</v>
      </c>
      <c r="AQ21" s="125" t="s">
        <v>29</v>
      </c>
      <c r="AR21" s="128">
        <v>195.91540000000001</v>
      </c>
      <c r="AS21" s="125">
        <v>603.38965528286894</v>
      </c>
      <c r="AT21" s="95">
        <v>40.770740469712798</v>
      </c>
      <c r="AU21" s="125"/>
      <c r="AV21" s="125"/>
      <c r="AW21" s="96"/>
      <c r="AX21" s="125"/>
      <c r="AY21" s="125"/>
      <c r="AZ21" s="96"/>
      <c r="BA21" s="125"/>
      <c r="BB21" s="125"/>
      <c r="BC21" s="96"/>
      <c r="BD21" s="125"/>
      <c r="BE21" s="125"/>
      <c r="BF21" s="96"/>
      <c r="BG21" s="128">
        <v>92.316000000000003</v>
      </c>
      <c r="BH21" s="125">
        <v>284.31924911004103</v>
      </c>
      <c r="BI21" s="95">
        <v>24.664184461959699</v>
      </c>
      <c r="BJ21" s="97">
        <v>112.22258330083601</v>
      </c>
      <c r="BL21" s="125" t="s">
        <v>29</v>
      </c>
      <c r="BM21" s="128">
        <v>149.35220000000001</v>
      </c>
      <c r="BN21" s="125">
        <v>459.98207631323601</v>
      </c>
      <c r="BO21" s="95">
        <v>37.779458209365501</v>
      </c>
      <c r="BP21" s="125"/>
      <c r="BQ21" s="125"/>
      <c r="BR21" s="96"/>
      <c r="BS21" s="125"/>
      <c r="BT21" s="125"/>
      <c r="BU21" s="96"/>
      <c r="BV21" s="125"/>
      <c r="BW21" s="125"/>
      <c r="BX21" s="96"/>
      <c r="BY21" s="125"/>
      <c r="BZ21" s="125"/>
      <c r="CA21" s="96"/>
      <c r="CB21" s="128">
        <v>28.033899999999999</v>
      </c>
      <c r="CC21" s="125">
        <v>86.340151194007305</v>
      </c>
      <c r="CD21" s="95">
        <v>10.4133485275058</v>
      </c>
      <c r="CE21" s="97">
        <v>432.755699349716</v>
      </c>
      <c r="CG21" s="125" t="s">
        <v>29</v>
      </c>
      <c r="CH21" s="128">
        <v>172.9427</v>
      </c>
      <c r="CI21" s="125">
        <v>532.63723084907394</v>
      </c>
      <c r="CJ21" s="95">
        <v>39.795467691919498</v>
      </c>
      <c r="CK21" s="125"/>
      <c r="CL21" s="125"/>
      <c r="CM21" s="96"/>
      <c r="CN21" s="125"/>
      <c r="CO21" s="125"/>
      <c r="CP21" s="96"/>
      <c r="CQ21" s="125"/>
      <c r="CR21" s="125"/>
      <c r="CS21" s="96"/>
      <c r="CT21" s="125"/>
      <c r="CU21" s="125"/>
      <c r="CV21" s="96"/>
      <c r="CW21" s="128">
        <v>53.175699999999999</v>
      </c>
      <c r="CX21" s="125">
        <v>163.773073951437</v>
      </c>
      <c r="CY21" s="95">
        <v>17.009644413715701</v>
      </c>
      <c r="CZ21" s="97">
        <v>225.228816922015</v>
      </c>
      <c r="DB21" s="125" t="s">
        <v>29</v>
      </c>
      <c r="DC21" s="128">
        <v>171.45939999999999</v>
      </c>
      <c r="DD21" s="125">
        <v>528.06889229232399</v>
      </c>
      <c r="DE21" s="95">
        <v>40.0648029237503</v>
      </c>
      <c r="DF21" s="125"/>
      <c r="DG21" s="125"/>
      <c r="DH21" s="96"/>
      <c r="DI21" s="125"/>
      <c r="DJ21" s="125"/>
      <c r="DK21" s="96"/>
      <c r="DL21" s="125"/>
      <c r="DM21" s="125"/>
      <c r="DN21" s="96"/>
      <c r="DO21" s="125"/>
      <c r="DP21" s="125"/>
      <c r="DQ21" s="96"/>
      <c r="DR21" s="128">
        <v>77.232799999999997</v>
      </c>
      <c r="DS21" s="125">
        <v>237.865285569847</v>
      </c>
      <c r="DT21" s="95">
        <v>23.1510819099659</v>
      </c>
      <c r="DU21" s="97">
        <v>122.00334572875801</v>
      </c>
    </row>
    <row r="22" spans="1:125" s="120" customFormat="1" ht="14.25" x14ac:dyDescent="0.25">
      <c r="A22" s="129" t="s">
        <v>30</v>
      </c>
      <c r="B22" s="132">
        <v>136.24359999999999</v>
      </c>
      <c r="C22" s="129">
        <v>419.60958065826901</v>
      </c>
      <c r="D22" s="98">
        <v>36.152064565896502</v>
      </c>
      <c r="E22" s="129"/>
      <c r="F22" s="129"/>
      <c r="G22" s="99"/>
      <c r="H22" s="129"/>
      <c r="I22" s="129"/>
      <c r="J22" s="99"/>
      <c r="K22" s="129"/>
      <c r="L22" s="129"/>
      <c r="M22" s="99"/>
      <c r="N22" s="129"/>
      <c r="O22" s="129"/>
      <c r="P22" s="99"/>
      <c r="Q22" s="132">
        <v>28.764399999999998</v>
      </c>
      <c r="R22" s="129">
        <v>88.589980167044402</v>
      </c>
      <c r="S22" s="98">
        <v>10.8870596074693</v>
      </c>
      <c r="T22" s="100">
        <v>373.65354396406701</v>
      </c>
      <c r="V22" s="129" t="s">
        <v>30</v>
      </c>
      <c r="W22" s="132">
        <v>143.79560000000001</v>
      </c>
      <c r="X22" s="129">
        <v>442.86859284769503</v>
      </c>
      <c r="Y22" s="98">
        <v>39.649128744822299</v>
      </c>
      <c r="Z22" s="129"/>
      <c r="AA22" s="129"/>
      <c r="AB22" s="99"/>
      <c r="AC22" s="129"/>
      <c r="AD22" s="129"/>
      <c r="AE22" s="99"/>
      <c r="AF22" s="129"/>
      <c r="AG22" s="129"/>
      <c r="AH22" s="99"/>
      <c r="AI22" s="129"/>
      <c r="AJ22" s="129"/>
      <c r="AK22" s="99"/>
      <c r="AL22" s="132">
        <v>60.753100000000003</v>
      </c>
      <c r="AM22" s="129">
        <v>187.110314280377</v>
      </c>
      <c r="AN22" s="98">
        <v>22.040548840071502</v>
      </c>
      <c r="AO22" s="100">
        <v>136.688498200092</v>
      </c>
      <c r="AQ22" s="129" t="s">
        <v>30</v>
      </c>
      <c r="AR22" s="132">
        <v>195.91540000000001</v>
      </c>
      <c r="AS22" s="129">
        <v>603.38965528286894</v>
      </c>
      <c r="AT22" s="98">
        <v>40.770740469712798</v>
      </c>
      <c r="AU22" s="129"/>
      <c r="AV22" s="129"/>
      <c r="AW22" s="99"/>
      <c r="AX22" s="129"/>
      <c r="AY22" s="129"/>
      <c r="AZ22" s="99"/>
      <c r="BA22" s="129"/>
      <c r="BB22" s="129"/>
      <c r="BC22" s="99"/>
      <c r="BD22" s="129"/>
      <c r="BE22" s="129"/>
      <c r="BF22" s="99"/>
      <c r="BG22" s="132">
        <v>92.316000000000003</v>
      </c>
      <c r="BH22" s="129">
        <v>284.31924911004103</v>
      </c>
      <c r="BI22" s="98">
        <v>24.664184461959699</v>
      </c>
      <c r="BJ22" s="100">
        <v>112.22258330083601</v>
      </c>
      <c r="BL22" s="129" t="s">
        <v>30</v>
      </c>
      <c r="BM22" s="132">
        <v>149.35220000000001</v>
      </c>
      <c r="BN22" s="129">
        <v>459.98207631323601</v>
      </c>
      <c r="BO22" s="98">
        <v>37.779458209365501</v>
      </c>
      <c r="BP22" s="129"/>
      <c r="BQ22" s="129"/>
      <c r="BR22" s="99"/>
      <c r="BS22" s="129"/>
      <c r="BT22" s="129"/>
      <c r="BU22" s="99"/>
      <c r="BV22" s="129"/>
      <c r="BW22" s="129"/>
      <c r="BX22" s="99"/>
      <c r="BY22" s="129"/>
      <c r="BZ22" s="129"/>
      <c r="CA22" s="99"/>
      <c r="CB22" s="132">
        <v>28.033899999999999</v>
      </c>
      <c r="CC22" s="129">
        <v>86.340151194007305</v>
      </c>
      <c r="CD22" s="98">
        <v>10.4133485275058</v>
      </c>
      <c r="CE22" s="100">
        <v>432.755699349716</v>
      </c>
      <c r="CG22" s="129" t="s">
        <v>30</v>
      </c>
      <c r="CH22" s="132">
        <v>172.9427</v>
      </c>
      <c r="CI22" s="129">
        <v>532.63723084907394</v>
      </c>
      <c r="CJ22" s="98">
        <v>39.795467691919498</v>
      </c>
      <c r="CK22" s="129"/>
      <c r="CL22" s="129"/>
      <c r="CM22" s="99"/>
      <c r="CN22" s="129"/>
      <c r="CO22" s="129"/>
      <c r="CP22" s="99"/>
      <c r="CQ22" s="129"/>
      <c r="CR22" s="129"/>
      <c r="CS22" s="99"/>
      <c r="CT22" s="129"/>
      <c r="CU22" s="129"/>
      <c r="CV22" s="99"/>
      <c r="CW22" s="132">
        <v>53.175699999999999</v>
      </c>
      <c r="CX22" s="129">
        <v>163.773073951437</v>
      </c>
      <c r="CY22" s="98">
        <v>17.009644413715701</v>
      </c>
      <c r="CZ22" s="100">
        <v>225.228816922015</v>
      </c>
      <c r="DB22" s="129" t="s">
        <v>30</v>
      </c>
      <c r="DC22" s="132">
        <v>171.45939999999999</v>
      </c>
      <c r="DD22" s="129">
        <v>528.06889229232399</v>
      </c>
      <c r="DE22" s="98">
        <v>40.0648029237503</v>
      </c>
      <c r="DF22" s="129"/>
      <c r="DG22" s="129"/>
      <c r="DH22" s="99"/>
      <c r="DI22" s="129"/>
      <c r="DJ22" s="129"/>
      <c r="DK22" s="99"/>
      <c r="DL22" s="129"/>
      <c r="DM22" s="129"/>
      <c r="DN22" s="99"/>
      <c r="DO22" s="129"/>
      <c r="DP22" s="129"/>
      <c r="DQ22" s="99"/>
      <c r="DR22" s="132">
        <v>77.232799999999997</v>
      </c>
      <c r="DS22" s="129">
        <v>237.865285569847</v>
      </c>
      <c r="DT22" s="98">
        <v>23.1510819099659</v>
      </c>
      <c r="DU22" s="100">
        <v>122.00334572875801</v>
      </c>
    </row>
    <row r="23" spans="1:125" s="120" customFormat="1" ht="14.25" x14ac:dyDescent="0.25">
      <c r="A23" s="129" t="s">
        <v>31</v>
      </c>
      <c r="B23" s="130"/>
      <c r="C23" s="131"/>
      <c r="D23" s="101"/>
      <c r="E23" s="129"/>
      <c r="F23" s="129"/>
      <c r="G23" s="99"/>
      <c r="H23" s="129"/>
      <c r="I23" s="129"/>
      <c r="J23" s="99"/>
      <c r="K23" s="129"/>
      <c r="L23" s="129"/>
      <c r="M23" s="99"/>
      <c r="N23" s="129"/>
      <c r="O23" s="129"/>
      <c r="P23" s="99"/>
      <c r="Q23" s="130"/>
      <c r="R23" s="131"/>
      <c r="S23" s="101"/>
      <c r="T23" s="100"/>
      <c r="V23" s="129" t="s">
        <v>31</v>
      </c>
      <c r="W23" s="130"/>
      <c r="X23" s="131"/>
      <c r="Y23" s="101"/>
      <c r="Z23" s="129"/>
      <c r="AA23" s="129"/>
      <c r="AB23" s="99"/>
      <c r="AC23" s="129"/>
      <c r="AD23" s="129"/>
      <c r="AE23" s="99"/>
      <c r="AF23" s="129"/>
      <c r="AG23" s="129"/>
      <c r="AH23" s="99"/>
      <c r="AI23" s="129"/>
      <c r="AJ23" s="129"/>
      <c r="AK23" s="99"/>
      <c r="AL23" s="130"/>
      <c r="AM23" s="131"/>
      <c r="AN23" s="101"/>
      <c r="AO23" s="100"/>
      <c r="AQ23" s="129" t="s">
        <v>31</v>
      </c>
      <c r="AR23" s="130"/>
      <c r="AS23" s="131"/>
      <c r="AT23" s="101"/>
      <c r="AU23" s="129"/>
      <c r="AV23" s="129"/>
      <c r="AW23" s="99"/>
      <c r="AX23" s="129"/>
      <c r="AY23" s="129"/>
      <c r="AZ23" s="99"/>
      <c r="BA23" s="129"/>
      <c r="BB23" s="129"/>
      <c r="BC23" s="99"/>
      <c r="BD23" s="129"/>
      <c r="BE23" s="129"/>
      <c r="BF23" s="99"/>
      <c r="BG23" s="130"/>
      <c r="BH23" s="131"/>
      <c r="BI23" s="101"/>
      <c r="BJ23" s="100"/>
      <c r="BL23" s="129" t="s">
        <v>31</v>
      </c>
      <c r="BM23" s="130"/>
      <c r="BN23" s="131"/>
      <c r="BO23" s="101"/>
      <c r="BP23" s="129"/>
      <c r="BQ23" s="129"/>
      <c r="BR23" s="99"/>
      <c r="BS23" s="129"/>
      <c r="BT23" s="129"/>
      <c r="BU23" s="99"/>
      <c r="BV23" s="129"/>
      <c r="BW23" s="129"/>
      <c r="BX23" s="99"/>
      <c r="BY23" s="129"/>
      <c r="BZ23" s="129"/>
      <c r="CA23" s="99"/>
      <c r="CB23" s="130"/>
      <c r="CC23" s="131"/>
      <c r="CD23" s="101"/>
      <c r="CE23" s="100"/>
      <c r="CG23" s="129" t="s">
        <v>31</v>
      </c>
      <c r="CH23" s="130"/>
      <c r="CI23" s="131"/>
      <c r="CJ23" s="101"/>
      <c r="CK23" s="129"/>
      <c r="CL23" s="129"/>
      <c r="CM23" s="99"/>
      <c r="CN23" s="129"/>
      <c r="CO23" s="129"/>
      <c r="CP23" s="99"/>
      <c r="CQ23" s="129"/>
      <c r="CR23" s="129"/>
      <c r="CS23" s="99"/>
      <c r="CT23" s="129"/>
      <c r="CU23" s="129"/>
      <c r="CV23" s="99"/>
      <c r="CW23" s="130"/>
      <c r="CX23" s="131"/>
      <c r="CY23" s="101"/>
      <c r="CZ23" s="100"/>
      <c r="DB23" s="129" t="s">
        <v>31</v>
      </c>
      <c r="DC23" s="130"/>
      <c r="DD23" s="131"/>
      <c r="DE23" s="101"/>
      <c r="DF23" s="129"/>
      <c r="DG23" s="129"/>
      <c r="DH23" s="99"/>
      <c r="DI23" s="129"/>
      <c r="DJ23" s="129"/>
      <c r="DK23" s="99"/>
      <c r="DL23" s="129"/>
      <c r="DM23" s="129"/>
      <c r="DN23" s="99"/>
      <c r="DO23" s="129"/>
      <c r="DP23" s="129"/>
      <c r="DQ23" s="99"/>
      <c r="DR23" s="130"/>
      <c r="DS23" s="131"/>
      <c r="DT23" s="101"/>
      <c r="DU23" s="100"/>
    </row>
    <row r="24" spans="1:125" s="120" customFormat="1" ht="14.25" x14ac:dyDescent="0.25">
      <c r="A24" s="129" t="s">
        <v>32</v>
      </c>
      <c r="B24" s="132">
        <v>0</v>
      </c>
      <c r="C24" s="129">
        <v>0</v>
      </c>
      <c r="D24" s="98">
        <v>0</v>
      </c>
      <c r="E24" s="129"/>
      <c r="F24" s="129"/>
      <c r="G24" s="99"/>
      <c r="H24" s="129"/>
      <c r="I24" s="129"/>
      <c r="J24" s="99"/>
      <c r="K24" s="129"/>
      <c r="L24" s="129"/>
      <c r="M24" s="99"/>
      <c r="N24" s="129"/>
      <c r="O24" s="129"/>
      <c r="P24" s="99"/>
      <c r="Q24" s="132">
        <v>0</v>
      </c>
      <c r="R24" s="129">
        <v>0</v>
      </c>
      <c r="S24" s="98">
        <v>0</v>
      </c>
      <c r="T24" s="100" t="s">
        <v>18</v>
      </c>
      <c r="V24" s="129" t="s">
        <v>32</v>
      </c>
      <c r="W24" s="132">
        <v>0</v>
      </c>
      <c r="X24" s="129">
        <v>0</v>
      </c>
      <c r="Y24" s="98">
        <v>0</v>
      </c>
      <c r="Z24" s="129"/>
      <c r="AA24" s="129"/>
      <c r="AB24" s="99"/>
      <c r="AC24" s="129"/>
      <c r="AD24" s="129"/>
      <c r="AE24" s="99"/>
      <c r="AF24" s="129"/>
      <c r="AG24" s="129"/>
      <c r="AH24" s="99"/>
      <c r="AI24" s="129"/>
      <c r="AJ24" s="129"/>
      <c r="AK24" s="99"/>
      <c r="AL24" s="132">
        <v>0</v>
      </c>
      <c r="AM24" s="129">
        <v>0</v>
      </c>
      <c r="AN24" s="98">
        <v>0</v>
      </c>
      <c r="AO24" s="100" t="s">
        <v>18</v>
      </c>
      <c r="AQ24" s="129" t="s">
        <v>32</v>
      </c>
      <c r="AR24" s="132">
        <v>0</v>
      </c>
      <c r="AS24" s="129">
        <v>0</v>
      </c>
      <c r="AT24" s="98">
        <v>0</v>
      </c>
      <c r="AU24" s="129"/>
      <c r="AV24" s="129"/>
      <c r="AW24" s="99"/>
      <c r="AX24" s="129"/>
      <c r="AY24" s="129"/>
      <c r="AZ24" s="99"/>
      <c r="BA24" s="129"/>
      <c r="BB24" s="129"/>
      <c r="BC24" s="99"/>
      <c r="BD24" s="129"/>
      <c r="BE24" s="129"/>
      <c r="BF24" s="99"/>
      <c r="BG24" s="132">
        <v>0</v>
      </c>
      <c r="BH24" s="129">
        <v>0</v>
      </c>
      <c r="BI24" s="98">
        <v>0</v>
      </c>
      <c r="BJ24" s="100" t="s">
        <v>18</v>
      </c>
      <c r="BL24" s="129" t="s">
        <v>32</v>
      </c>
      <c r="BM24" s="132">
        <v>0</v>
      </c>
      <c r="BN24" s="129">
        <v>0</v>
      </c>
      <c r="BO24" s="98">
        <v>0</v>
      </c>
      <c r="BP24" s="129"/>
      <c r="BQ24" s="129"/>
      <c r="BR24" s="99"/>
      <c r="BS24" s="129"/>
      <c r="BT24" s="129"/>
      <c r="BU24" s="99"/>
      <c r="BV24" s="129"/>
      <c r="BW24" s="129"/>
      <c r="BX24" s="99"/>
      <c r="BY24" s="129"/>
      <c r="BZ24" s="129"/>
      <c r="CA24" s="99"/>
      <c r="CB24" s="132">
        <v>0</v>
      </c>
      <c r="CC24" s="129">
        <v>0</v>
      </c>
      <c r="CD24" s="98">
        <v>0</v>
      </c>
      <c r="CE24" s="100" t="s">
        <v>18</v>
      </c>
      <c r="CG24" s="129" t="s">
        <v>32</v>
      </c>
      <c r="CH24" s="132">
        <v>0</v>
      </c>
      <c r="CI24" s="129">
        <v>0</v>
      </c>
      <c r="CJ24" s="98">
        <v>0</v>
      </c>
      <c r="CK24" s="129"/>
      <c r="CL24" s="129"/>
      <c r="CM24" s="99"/>
      <c r="CN24" s="129"/>
      <c r="CO24" s="129"/>
      <c r="CP24" s="99"/>
      <c r="CQ24" s="129"/>
      <c r="CR24" s="129"/>
      <c r="CS24" s="99"/>
      <c r="CT24" s="129"/>
      <c r="CU24" s="129"/>
      <c r="CV24" s="99"/>
      <c r="CW24" s="132">
        <v>0</v>
      </c>
      <c r="CX24" s="129">
        <v>0</v>
      </c>
      <c r="CY24" s="98">
        <v>0</v>
      </c>
      <c r="CZ24" s="100" t="s">
        <v>18</v>
      </c>
      <c r="DB24" s="129" t="s">
        <v>32</v>
      </c>
      <c r="DC24" s="132">
        <v>0</v>
      </c>
      <c r="DD24" s="129">
        <v>0</v>
      </c>
      <c r="DE24" s="98">
        <v>0</v>
      </c>
      <c r="DF24" s="129"/>
      <c r="DG24" s="129"/>
      <c r="DH24" s="99"/>
      <c r="DI24" s="129"/>
      <c r="DJ24" s="129"/>
      <c r="DK24" s="99"/>
      <c r="DL24" s="129"/>
      <c r="DM24" s="129"/>
      <c r="DN24" s="99"/>
      <c r="DO24" s="129"/>
      <c r="DP24" s="129"/>
      <c r="DQ24" s="99"/>
      <c r="DR24" s="132">
        <v>0</v>
      </c>
      <c r="DS24" s="129">
        <v>0</v>
      </c>
      <c r="DT24" s="98">
        <v>0</v>
      </c>
      <c r="DU24" s="100" t="s">
        <v>18</v>
      </c>
    </row>
    <row r="25" spans="1:125" s="120" customFormat="1" x14ac:dyDescent="0.2">
      <c r="A25" s="91" t="s">
        <v>33</v>
      </c>
      <c r="B25" s="123">
        <v>5.8496332999999501</v>
      </c>
      <c r="C25" s="124">
        <v>18.015981492104</v>
      </c>
      <c r="D25" s="92"/>
      <c r="E25" s="124">
        <v>1.9572827000000299</v>
      </c>
      <c r="F25" s="124">
        <v>6.0281332332432198</v>
      </c>
      <c r="G25" s="93"/>
      <c r="H25" s="124">
        <v>2.1024878000000098</v>
      </c>
      <c r="I25" s="124">
        <v>6.4753428718643002</v>
      </c>
      <c r="J25" s="93"/>
      <c r="K25" s="124">
        <v>-0.26401170000000002</v>
      </c>
      <c r="L25" s="124">
        <v>-0.81311590948768697</v>
      </c>
      <c r="M25" s="93"/>
      <c r="N25" s="124">
        <v>2.0538744999999099</v>
      </c>
      <c r="O25" s="124">
        <v>6.3256212964842096</v>
      </c>
      <c r="P25" s="93"/>
      <c r="Q25" s="123">
        <v>5.0042581999989899</v>
      </c>
      <c r="R25" s="124">
        <v>15.4123546706582</v>
      </c>
      <c r="S25" s="92"/>
      <c r="T25" s="94">
        <f>((B25-Q25)/Q25)*100</f>
        <v>16.893115147438451</v>
      </c>
      <c r="V25" s="91" t="s">
        <v>33</v>
      </c>
      <c r="W25" s="123">
        <v>-0.248072299999885</v>
      </c>
      <c r="X25" s="124">
        <v>-0.76402498007894704</v>
      </c>
      <c r="Y25" s="92"/>
      <c r="Z25" s="124">
        <v>-0.233865999999955</v>
      </c>
      <c r="AA25" s="124">
        <v>-0.72027173526101795</v>
      </c>
      <c r="AB25" s="93"/>
      <c r="AC25" s="124">
        <v>1.25537100000008</v>
      </c>
      <c r="AD25" s="124">
        <v>3.8663518791384499</v>
      </c>
      <c r="AE25" s="93"/>
      <c r="AF25" s="124">
        <v>-0.28116609999999997</v>
      </c>
      <c r="AG25" s="124">
        <v>-0.86594885423110701</v>
      </c>
      <c r="AH25" s="93"/>
      <c r="AI25" s="124">
        <v>-0.98841120000001004</v>
      </c>
      <c r="AJ25" s="124">
        <v>-3.0441562697252702</v>
      </c>
      <c r="AK25" s="93"/>
      <c r="AL25" s="123">
        <v>0.38997150000000702</v>
      </c>
      <c r="AM25" s="124">
        <v>1.20105294915636</v>
      </c>
      <c r="AN25" s="92"/>
      <c r="AO25" s="94">
        <f>((W25-AL25)/AL25)*100</f>
        <v>-163.61293068849406</v>
      </c>
      <c r="AQ25" s="91" t="s">
        <v>33</v>
      </c>
      <c r="AR25" s="123">
        <v>-13.849652999999799</v>
      </c>
      <c r="AS25" s="124">
        <v>-42.654826264077499</v>
      </c>
      <c r="AT25" s="92"/>
      <c r="AU25" s="124">
        <v>-6.0654875999999502</v>
      </c>
      <c r="AV25" s="124">
        <v>-18.680779928920799</v>
      </c>
      <c r="AW25" s="93"/>
      <c r="AX25" s="124">
        <v>-5.7659484999998796</v>
      </c>
      <c r="AY25" s="124">
        <v>-17.7582450271582</v>
      </c>
      <c r="AZ25" s="93"/>
      <c r="BA25" s="124">
        <v>-0.431197300000001</v>
      </c>
      <c r="BB25" s="124">
        <v>-1.32802214734475</v>
      </c>
      <c r="BC25" s="93"/>
      <c r="BD25" s="124">
        <v>-1.5870195999999801</v>
      </c>
      <c r="BE25" s="124">
        <v>-4.8877791606537704</v>
      </c>
      <c r="BF25" s="93"/>
      <c r="BG25" s="123">
        <v>-12.007980899999</v>
      </c>
      <c r="BH25" s="124">
        <v>-36.982756107450903</v>
      </c>
      <c r="BI25" s="92"/>
      <c r="BJ25" s="94">
        <f>((AR25-BG25)/BG25)*100</f>
        <v>15.337067200039876</v>
      </c>
      <c r="BL25" s="91" t="s">
        <v>33</v>
      </c>
      <c r="BM25" s="123">
        <v>15.529328700000001</v>
      </c>
      <c r="BN25" s="124">
        <v>47.827972130150997</v>
      </c>
      <c r="BO25" s="92"/>
      <c r="BP25" s="124">
        <v>5.7348190000000203</v>
      </c>
      <c r="BQ25" s="124">
        <v>17.6623708984575</v>
      </c>
      <c r="BR25" s="93"/>
      <c r="BS25" s="124">
        <v>5.4282134000000202</v>
      </c>
      <c r="BT25" s="124">
        <v>16.7180722507157</v>
      </c>
      <c r="BU25" s="93"/>
      <c r="BV25" s="124">
        <v>-0.253681500000002</v>
      </c>
      <c r="BW25" s="124">
        <v>-0.78130046355030003</v>
      </c>
      <c r="BX25" s="93"/>
      <c r="BY25" s="124">
        <v>4.6199777999999903</v>
      </c>
      <c r="BZ25" s="124">
        <v>14.228829444528101</v>
      </c>
      <c r="CA25" s="93"/>
      <c r="CB25" s="123">
        <v>10.8820107000001</v>
      </c>
      <c r="CC25" s="124">
        <v>33.514939024995201</v>
      </c>
      <c r="CD25" s="92"/>
      <c r="CE25" s="94">
        <f>((BM25-CB25)/CB25)*100</f>
        <v>42.706427406838131</v>
      </c>
      <c r="CG25" s="91" t="s">
        <v>33</v>
      </c>
      <c r="CH25" s="123">
        <v>-4.51132059999994</v>
      </c>
      <c r="CI25" s="124">
        <v>-13.894181783078199</v>
      </c>
      <c r="CJ25" s="92"/>
      <c r="CK25" s="124">
        <v>-0.98145599999998501</v>
      </c>
      <c r="CL25" s="124">
        <v>-3.02273531082955</v>
      </c>
      <c r="CM25" s="93"/>
      <c r="CN25" s="124">
        <v>-0.20455900000004101</v>
      </c>
      <c r="CO25" s="124">
        <v>-0.63001062956272702</v>
      </c>
      <c r="CP25" s="93"/>
      <c r="CQ25" s="124">
        <v>-0.33575559999999799</v>
      </c>
      <c r="CR25" s="124">
        <v>-1.03407621730243</v>
      </c>
      <c r="CS25" s="93"/>
      <c r="CT25" s="124">
        <v>-2.98954999999992</v>
      </c>
      <c r="CU25" s="124">
        <v>-9.2073596253834609</v>
      </c>
      <c r="CV25" s="93"/>
      <c r="CW25" s="123">
        <v>-2.6593303000000299</v>
      </c>
      <c r="CX25" s="124">
        <v>-8.1903331386930596</v>
      </c>
      <c r="CY25" s="92"/>
      <c r="CZ25" s="94">
        <f>((CH25-CW25)/CW25)*100</f>
        <v>69.64122884622077</v>
      </c>
      <c r="DB25" s="91" t="s">
        <v>33</v>
      </c>
      <c r="DC25" s="123">
        <v>-10.2517756</v>
      </c>
      <c r="DD25" s="124">
        <v>-31.5739107049335</v>
      </c>
      <c r="DE25" s="92"/>
      <c r="DF25" s="124">
        <v>-4.2866958000000199</v>
      </c>
      <c r="DG25" s="124">
        <v>-13.202371539269199</v>
      </c>
      <c r="DH25" s="93"/>
      <c r="DI25" s="124">
        <v>-4.7420877999999904</v>
      </c>
      <c r="DJ25" s="124">
        <v>-14.604909685318701</v>
      </c>
      <c r="DK25" s="93"/>
      <c r="DL25" s="124">
        <v>-0.37703569999999798</v>
      </c>
      <c r="DM25" s="124">
        <v>-1.1612126512379</v>
      </c>
      <c r="DN25" s="93"/>
      <c r="DO25" s="124">
        <v>-0.84595630000000199</v>
      </c>
      <c r="DP25" s="124">
        <v>-2.60541682910773</v>
      </c>
      <c r="DQ25" s="93"/>
      <c r="DR25" s="123">
        <v>-8.0234181999999894</v>
      </c>
      <c r="DS25" s="124">
        <v>-24.710908595691301</v>
      </c>
      <c r="DT25" s="92"/>
      <c r="DU25" s="94">
        <f>((DC25-DR25)/DR25)*100</f>
        <v>27.77316780022776</v>
      </c>
    </row>
    <row r="26" spans="1:125" s="120" customFormat="1" ht="14.25" x14ac:dyDescent="0.25">
      <c r="A26" s="129" t="s">
        <v>34</v>
      </c>
      <c r="B26" s="132">
        <v>1.9652222000000099</v>
      </c>
      <c r="C26" s="129">
        <v>6.0525856865373999</v>
      </c>
      <c r="D26" s="98"/>
      <c r="E26" s="129">
        <v>0.22398650000000001</v>
      </c>
      <c r="F26" s="129">
        <v>0.68984437682293698</v>
      </c>
      <c r="G26" s="99"/>
      <c r="H26" s="129">
        <v>0.20209079999999999</v>
      </c>
      <c r="I26" s="129">
        <v>0.62240894869846497</v>
      </c>
      <c r="J26" s="99"/>
      <c r="K26" s="129">
        <v>-0.265331399999999</v>
      </c>
      <c r="L26" s="129">
        <v>-0.81718038490961298</v>
      </c>
      <c r="M26" s="99"/>
      <c r="N26" s="129">
        <v>1.8044763000000099</v>
      </c>
      <c r="O26" s="129">
        <v>5.5575127459256102</v>
      </c>
      <c r="P26" s="99"/>
      <c r="Q26" s="132">
        <v>0.4501154</v>
      </c>
      <c r="R26" s="129">
        <v>1.3862870200275801</v>
      </c>
      <c r="S26" s="98"/>
      <c r="T26" s="100">
        <v>336.604079753772</v>
      </c>
      <c r="V26" s="129" t="s">
        <v>34</v>
      </c>
      <c r="W26" s="132">
        <v>-1.30599270000001</v>
      </c>
      <c r="X26" s="129">
        <v>-4.0222590212660698</v>
      </c>
      <c r="Y26" s="98"/>
      <c r="Z26" s="129">
        <v>0</v>
      </c>
      <c r="AA26" s="129">
        <v>0</v>
      </c>
      <c r="AB26" s="99"/>
      <c r="AC26" s="129">
        <v>0</v>
      </c>
      <c r="AD26" s="129">
        <v>0</v>
      </c>
      <c r="AE26" s="99"/>
      <c r="AF26" s="129">
        <v>-0.2854759</v>
      </c>
      <c r="AG26" s="129">
        <v>-0.87922238319482304</v>
      </c>
      <c r="AH26" s="99"/>
      <c r="AI26" s="129">
        <v>-1.02051680000001</v>
      </c>
      <c r="AJ26" s="129">
        <v>-3.14303663807125</v>
      </c>
      <c r="AK26" s="99"/>
      <c r="AL26" s="132">
        <v>-1.6359999999985999E-4</v>
      </c>
      <c r="AM26" s="129">
        <v>-5.0386313482346501E-4</v>
      </c>
      <c r="AN26" s="98"/>
      <c r="AO26" s="100">
        <v>798184.04645545699</v>
      </c>
      <c r="AQ26" s="129" t="s">
        <v>34</v>
      </c>
      <c r="AR26" s="132">
        <v>-1.6101354999999899</v>
      </c>
      <c r="AS26" s="129">
        <v>-4.9589726193229504</v>
      </c>
      <c r="AT26" s="98"/>
      <c r="AU26" s="129">
        <v>0</v>
      </c>
      <c r="AV26" s="129">
        <v>0</v>
      </c>
      <c r="AW26" s="99"/>
      <c r="AX26" s="129">
        <v>-9.1999999999534301E-6</v>
      </c>
      <c r="AY26" s="129">
        <v>-2.8334601713669799E-5</v>
      </c>
      <c r="AZ26" s="99"/>
      <c r="BA26" s="129">
        <v>-0.41834310000000102</v>
      </c>
      <c r="BB26" s="129">
        <v>-1.2884331650241301</v>
      </c>
      <c r="BC26" s="99"/>
      <c r="BD26" s="129">
        <v>-1.1917831999999899</v>
      </c>
      <c r="BE26" s="129">
        <v>-3.6705111196971099</v>
      </c>
      <c r="BF26" s="99"/>
      <c r="BG26" s="132">
        <v>-7.3816000000000897E-3</v>
      </c>
      <c r="BH26" s="129">
        <v>-2.2734206088118099E-2</v>
      </c>
      <c r="BI26" s="98"/>
      <c r="BJ26" s="100">
        <v>21712.8251327621</v>
      </c>
      <c r="BL26" s="129" t="s">
        <v>34</v>
      </c>
      <c r="BM26" s="132">
        <v>3.1825925999999898</v>
      </c>
      <c r="BN26" s="129">
        <v>9.8019014932966293</v>
      </c>
      <c r="BO26" s="98"/>
      <c r="BP26" s="129">
        <v>-0.22398650000000001</v>
      </c>
      <c r="BQ26" s="129">
        <v>-0.68984437682293698</v>
      </c>
      <c r="BR26" s="99"/>
      <c r="BS26" s="129">
        <v>-0.202081599999999</v>
      </c>
      <c r="BT26" s="129">
        <v>-0.62238061409674805</v>
      </c>
      <c r="BU26" s="99"/>
      <c r="BV26" s="129">
        <v>-0.26672890000000199</v>
      </c>
      <c r="BW26" s="129">
        <v>-0.82148447250691004</v>
      </c>
      <c r="BX26" s="99"/>
      <c r="BY26" s="129">
        <v>3.8753895999999899</v>
      </c>
      <c r="BZ26" s="129">
        <v>11.935610956723201</v>
      </c>
      <c r="CA26" s="99"/>
      <c r="CB26" s="132">
        <v>-0.41999219999999998</v>
      </c>
      <c r="CC26" s="129">
        <v>-1.2935121423813201</v>
      </c>
      <c r="CD26" s="98"/>
      <c r="CE26" s="100">
        <v>-857.77421580686303</v>
      </c>
      <c r="CG26" s="129" t="s">
        <v>34</v>
      </c>
      <c r="CH26" s="132">
        <v>-2.4985634000000099</v>
      </c>
      <c r="CI26" s="129">
        <v>-7.6951955212729599</v>
      </c>
      <c r="CJ26" s="98"/>
      <c r="CK26" s="129">
        <v>0.22398650000000001</v>
      </c>
      <c r="CL26" s="129">
        <v>0.68984437682293698</v>
      </c>
      <c r="CM26" s="99"/>
      <c r="CN26" s="129">
        <v>0.20209079999999999</v>
      </c>
      <c r="CO26" s="129">
        <v>0.62240894869846497</v>
      </c>
      <c r="CP26" s="99"/>
      <c r="CQ26" s="129">
        <v>-0.33427889999999799</v>
      </c>
      <c r="CR26" s="129">
        <v>-1.0295282057425601</v>
      </c>
      <c r="CS26" s="99"/>
      <c r="CT26" s="129">
        <v>-2.5903618000000099</v>
      </c>
      <c r="CU26" s="129">
        <v>-7.9779206410518002</v>
      </c>
      <c r="CV26" s="99"/>
      <c r="CW26" s="132">
        <v>0.40952660000000002</v>
      </c>
      <c r="CX26" s="129">
        <v>1.2612796850230501</v>
      </c>
      <c r="CY26" s="98"/>
      <c r="CZ26" s="100">
        <v>-710.11016134239105</v>
      </c>
      <c r="DB26" s="129" t="s">
        <v>34</v>
      </c>
      <c r="DC26" s="132">
        <v>-1.4273883999999999</v>
      </c>
      <c r="DD26" s="129">
        <v>-4.3961393266214097</v>
      </c>
      <c r="DE26" s="98"/>
      <c r="DF26" s="129">
        <v>-0.2241957</v>
      </c>
      <c r="DG26" s="129">
        <v>-0.69048868102712502</v>
      </c>
      <c r="DH26" s="99"/>
      <c r="DI26" s="129">
        <v>-0.2076201</v>
      </c>
      <c r="DJ26" s="129">
        <v>-0.63943835231326795</v>
      </c>
      <c r="DK26" s="99"/>
      <c r="DL26" s="129">
        <v>-0.36473409999999801</v>
      </c>
      <c r="DM26" s="129">
        <v>-1.1233255929289201</v>
      </c>
      <c r="DN26" s="99"/>
      <c r="DO26" s="129">
        <v>-0.63083849999999997</v>
      </c>
      <c r="DP26" s="129">
        <v>-1.9428867003521</v>
      </c>
      <c r="DQ26" s="99"/>
      <c r="DR26" s="132">
        <v>-0.54756450000000001</v>
      </c>
      <c r="DS26" s="129">
        <v>-1.68641543696992</v>
      </c>
      <c r="DT26" s="98"/>
      <c r="DU26" s="100">
        <v>160.67949985800701</v>
      </c>
    </row>
    <row r="27" spans="1:125" s="120" customFormat="1" ht="14.25" x14ac:dyDescent="0.25">
      <c r="A27" s="129" t="s">
        <v>35</v>
      </c>
      <c r="B27" s="132">
        <v>-0.26276860000006402</v>
      </c>
      <c r="C27" s="129">
        <v>-0.80928735042370803</v>
      </c>
      <c r="D27" s="98"/>
      <c r="E27" s="129">
        <v>-0.46685789999997601</v>
      </c>
      <c r="F27" s="129">
        <v>-1.43785137537463</v>
      </c>
      <c r="G27" s="99"/>
      <c r="H27" s="129">
        <v>0.113564300000012</v>
      </c>
      <c r="I27" s="129">
        <v>0.349760783631341</v>
      </c>
      <c r="J27" s="99"/>
      <c r="K27" s="129">
        <v>-2.87080000000005E-3</v>
      </c>
      <c r="L27" s="129">
        <v>-8.8416276739148106E-3</v>
      </c>
      <c r="M27" s="99"/>
      <c r="N27" s="129">
        <v>9.3395799999900206E-2</v>
      </c>
      <c r="O27" s="129">
        <v>0.28764486899349201</v>
      </c>
      <c r="P27" s="99"/>
      <c r="Q27" s="132">
        <v>-0.36073640000100399</v>
      </c>
      <c r="R27" s="129">
        <v>-1.1110132845329601</v>
      </c>
      <c r="S27" s="98"/>
      <c r="T27" s="100">
        <v>-27.1577251424218</v>
      </c>
      <c r="V27" s="129" t="s">
        <v>35</v>
      </c>
      <c r="W27" s="132">
        <v>4.2914110000000401</v>
      </c>
      <c r="X27" s="129">
        <v>13.216893638617201</v>
      </c>
      <c r="Y27" s="98"/>
      <c r="Z27" s="129">
        <v>1.5097607000000499</v>
      </c>
      <c r="AA27" s="129">
        <v>4.6498334910509902</v>
      </c>
      <c r="AB27" s="99"/>
      <c r="AC27" s="129">
        <v>2.6187216999999898</v>
      </c>
      <c r="AD27" s="129">
        <v>8.0652648226977703</v>
      </c>
      <c r="AE27" s="99"/>
      <c r="AF27" s="129">
        <v>6.3720000000000001E-3</v>
      </c>
      <c r="AG27" s="129">
        <v>1.9624791534828E-2</v>
      </c>
      <c r="AH27" s="99"/>
      <c r="AI27" s="129">
        <v>0.15655660000000099</v>
      </c>
      <c r="AJ27" s="129">
        <v>0.48217053333356602</v>
      </c>
      <c r="AK27" s="99"/>
      <c r="AL27" s="132">
        <v>2.68649870000002</v>
      </c>
      <c r="AM27" s="129">
        <v>8.2740076814323302</v>
      </c>
      <c r="AN27" s="98"/>
      <c r="AO27" s="100">
        <v>59.739924683380899</v>
      </c>
      <c r="AQ27" s="129" t="s">
        <v>35</v>
      </c>
      <c r="AR27" s="132">
        <v>-8.4035554999999302</v>
      </c>
      <c r="AS27" s="129">
        <v>-25.8816737035242</v>
      </c>
      <c r="AT27" s="98"/>
      <c r="AU27" s="129">
        <v>-4.0720222999999498</v>
      </c>
      <c r="AV27" s="129">
        <v>-12.541209786985201</v>
      </c>
      <c r="AW27" s="99"/>
      <c r="AX27" s="129">
        <v>-4.0746833999999801</v>
      </c>
      <c r="AY27" s="129">
        <v>-12.549405570531</v>
      </c>
      <c r="AZ27" s="99"/>
      <c r="BA27" s="129">
        <v>-7.8720000000000005E-3</v>
      </c>
      <c r="BB27" s="129">
        <v>-2.4244563553384502E-2</v>
      </c>
      <c r="BC27" s="99"/>
      <c r="BD27" s="129">
        <v>-0.248977799999997</v>
      </c>
      <c r="BE27" s="129">
        <v>-0.76681378245449505</v>
      </c>
      <c r="BF27" s="99"/>
      <c r="BG27" s="132">
        <v>-7.5390712999990299</v>
      </c>
      <c r="BH27" s="129">
        <v>-23.219193758425199</v>
      </c>
      <c r="BI27" s="98"/>
      <c r="BJ27" s="100">
        <v>11.4667200454917</v>
      </c>
      <c r="BL27" s="129" t="s">
        <v>35</v>
      </c>
      <c r="BM27" s="132">
        <v>4.8066490000000401</v>
      </c>
      <c r="BN27" s="129">
        <v>14.803748368815199</v>
      </c>
      <c r="BO27" s="98"/>
      <c r="BP27" s="129">
        <v>2.0105476000000202</v>
      </c>
      <c r="BQ27" s="129">
        <v>6.1921810296373598</v>
      </c>
      <c r="BR27" s="99"/>
      <c r="BS27" s="129">
        <v>2.3372753000000102</v>
      </c>
      <c r="BT27" s="129">
        <v>7.1984526870688699</v>
      </c>
      <c r="BU27" s="99"/>
      <c r="BV27" s="129">
        <v>6.1485999999999798E-3</v>
      </c>
      <c r="BW27" s="129">
        <v>1.89367534888643E-2</v>
      </c>
      <c r="BX27" s="99"/>
      <c r="BY27" s="129">
        <v>0.45267750000000001</v>
      </c>
      <c r="BZ27" s="129">
        <v>1.3941778986200699</v>
      </c>
      <c r="CA27" s="99"/>
      <c r="CB27" s="132">
        <v>4.2011631000000804</v>
      </c>
      <c r="CC27" s="129">
        <v>12.938943823181599</v>
      </c>
      <c r="CD27" s="98"/>
      <c r="CE27" s="100">
        <v>14.412339763717901</v>
      </c>
      <c r="CG27" s="129" t="s">
        <v>35</v>
      </c>
      <c r="CH27" s="132">
        <v>1.5764150000000701</v>
      </c>
      <c r="CI27" s="129">
        <v>4.8551186044220502</v>
      </c>
      <c r="CJ27" s="98"/>
      <c r="CK27" s="129">
        <v>0.65995480000001205</v>
      </c>
      <c r="CL27" s="129">
        <v>2.03256047903474</v>
      </c>
      <c r="CM27" s="99"/>
      <c r="CN27" s="129">
        <v>1.1763120999999599</v>
      </c>
      <c r="CO27" s="129">
        <v>3.6228624831128502</v>
      </c>
      <c r="CP27" s="99"/>
      <c r="CQ27" s="129">
        <v>1.4266000000000901E-3</v>
      </c>
      <c r="CR27" s="129">
        <v>4.3937111744487504E-3</v>
      </c>
      <c r="CS27" s="99"/>
      <c r="CT27" s="129">
        <v>-0.26127849999990299</v>
      </c>
      <c r="CU27" s="129">
        <v>-0.80469806889997797</v>
      </c>
      <c r="CV27" s="99"/>
      <c r="CW27" s="132">
        <v>0.65607509999997904</v>
      </c>
      <c r="CX27" s="129">
        <v>2.02061159270104</v>
      </c>
      <c r="CY27" s="98"/>
      <c r="CZ27" s="100">
        <v>140.27965700879699</v>
      </c>
      <c r="DB27" s="129" t="s">
        <v>35</v>
      </c>
      <c r="DC27" s="132">
        <v>-8.7478694000000097</v>
      </c>
      <c r="DD27" s="129">
        <v>-26.942108184071099</v>
      </c>
      <c r="DE27" s="98"/>
      <c r="DF27" s="129">
        <v>-4.0137261000000199</v>
      </c>
      <c r="DG27" s="129">
        <v>-12.361666351286701</v>
      </c>
      <c r="DH27" s="99"/>
      <c r="DI27" s="129">
        <v>-4.5107131999999899</v>
      </c>
      <c r="DJ27" s="129">
        <v>-13.892311083395599</v>
      </c>
      <c r="DK27" s="99"/>
      <c r="DL27" s="129">
        <v>-1.21595E-2</v>
      </c>
      <c r="DM27" s="129">
        <v>-3.7449411906425201E-2</v>
      </c>
      <c r="DN27" s="99"/>
      <c r="DO27" s="129">
        <v>-0.211270600000002</v>
      </c>
      <c r="DP27" s="129">
        <v>-0.65068133748243295</v>
      </c>
      <c r="DQ27" s="99"/>
      <c r="DR27" s="132">
        <v>-7.46394939999999</v>
      </c>
      <c r="DS27" s="129">
        <v>-22.987829724027701</v>
      </c>
      <c r="DT27" s="98"/>
      <c r="DU27" s="100">
        <v>17.201617149227001</v>
      </c>
    </row>
    <row r="28" spans="1:125" s="120" customFormat="1" ht="14.25" x14ac:dyDescent="0.25">
      <c r="A28" s="129" t="s">
        <v>36</v>
      </c>
      <c r="B28" s="132">
        <v>4.1471796999999997</v>
      </c>
      <c r="C28" s="129">
        <v>12.7726831559903</v>
      </c>
      <c r="D28" s="98"/>
      <c r="E28" s="129">
        <v>2.2001540999999998</v>
      </c>
      <c r="F28" s="129">
        <v>6.7761402317949102</v>
      </c>
      <c r="G28" s="99"/>
      <c r="H28" s="129">
        <v>1.7868326999999999</v>
      </c>
      <c r="I28" s="129">
        <v>5.5031731395344901</v>
      </c>
      <c r="J28" s="99"/>
      <c r="K28" s="129">
        <v>4.1904999999999998E-3</v>
      </c>
      <c r="L28" s="129">
        <v>1.29061030958407E-2</v>
      </c>
      <c r="M28" s="99"/>
      <c r="N28" s="129">
        <v>0.15600240000000001</v>
      </c>
      <c r="O28" s="129">
        <v>0.48046368156510499</v>
      </c>
      <c r="P28" s="99"/>
      <c r="Q28" s="132">
        <v>4.9148791999999899</v>
      </c>
      <c r="R28" s="129">
        <v>15.1370809351635</v>
      </c>
      <c r="S28" s="98"/>
      <c r="T28" s="100">
        <v>-15.6199057751002</v>
      </c>
      <c r="V28" s="129" t="s">
        <v>36</v>
      </c>
      <c r="W28" s="132">
        <v>-3.23349059999991</v>
      </c>
      <c r="X28" s="129">
        <v>-9.9586595974300298</v>
      </c>
      <c r="Y28" s="98"/>
      <c r="Z28" s="129">
        <v>-1.7436267000000001</v>
      </c>
      <c r="AA28" s="129">
        <v>-5.3701052263120097</v>
      </c>
      <c r="AB28" s="99"/>
      <c r="AC28" s="129">
        <v>-1.3633506999999101</v>
      </c>
      <c r="AD28" s="129">
        <v>-4.1989129435593204</v>
      </c>
      <c r="AE28" s="99"/>
      <c r="AF28" s="129">
        <v>-2.0622000000000001E-3</v>
      </c>
      <c r="AG28" s="129">
        <v>-6.3512625711114601E-3</v>
      </c>
      <c r="AH28" s="99"/>
      <c r="AI28" s="129">
        <v>-0.12445100000000001</v>
      </c>
      <c r="AJ28" s="129">
        <v>-0.383290164987583</v>
      </c>
      <c r="AK28" s="99"/>
      <c r="AL28" s="132">
        <v>-2.2963636000000101</v>
      </c>
      <c r="AM28" s="129">
        <v>-7.0724508691411501</v>
      </c>
      <c r="AN28" s="98"/>
      <c r="AO28" s="100">
        <v>40.809173251130296</v>
      </c>
      <c r="AQ28" s="129" t="s">
        <v>36</v>
      </c>
      <c r="AR28" s="132">
        <v>-3.8359619999999</v>
      </c>
      <c r="AS28" s="129">
        <v>-11.8141799412304</v>
      </c>
      <c r="AT28" s="98"/>
      <c r="AU28" s="129">
        <v>-1.9934653</v>
      </c>
      <c r="AV28" s="129">
        <v>-6.1395701419355504</v>
      </c>
      <c r="AW28" s="99"/>
      <c r="AX28" s="129">
        <v>-1.6912558999998999</v>
      </c>
      <c r="AY28" s="129">
        <v>-5.2088111220254198</v>
      </c>
      <c r="AZ28" s="99"/>
      <c r="BA28" s="129">
        <v>-4.9822000000000104E-3</v>
      </c>
      <c r="BB28" s="129">
        <v>-1.53444187672348E-2</v>
      </c>
      <c r="BC28" s="99"/>
      <c r="BD28" s="129">
        <v>-0.14625859999999999</v>
      </c>
      <c r="BE28" s="129">
        <v>-0.45045425850216397</v>
      </c>
      <c r="BF28" s="99"/>
      <c r="BG28" s="132">
        <v>-4.4615280000000004</v>
      </c>
      <c r="BH28" s="129">
        <v>-13.7408281429376</v>
      </c>
      <c r="BI28" s="98"/>
      <c r="BJ28" s="100">
        <v>-14.021339774178299</v>
      </c>
      <c r="BL28" s="129" t="s">
        <v>36</v>
      </c>
      <c r="BM28" s="132">
        <v>7.5400871</v>
      </c>
      <c r="BN28" s="129">
        <v>23.2223222680392</v>
      </c>
      <c r="BO28" s="98"/>
      <c r="BP28" s="129">
        <v>3.9482579000000002</v>
      </c>
      <c r="BQ28" s="129">
        <v>12.1600342456431</v>
      </c>
      <c r="BR28" s="99"/>
      <c r="BS28" s="129">
        <v>3.2930196999999999</v>
      </c>
      <c r="BT28" s="129">
        <v>10.142000177743601</v>
      </c>
      <c r="BU28" s="99"/>
      <c r="BV28" s="129">
        <v>6.8988000000000001E-3</v>
      </c>
      <c r="BW28" s="129">
        <v>2.1247255467744999E-2</v>
      </c>
      <c r="BX28" s="99"/>
      <c r="BY28" s="129">
        <v>0.29191069999999902</v>
      </c>
      <c r="BZ28" s="129">
        <v>0.89904058918482499</v>
      </c>
      <c r="CA28" s="99"/>
      <c r="CB28" s="132">
        <v>7.1008398000000001</v>
      </c>
      <c r="CC28" s="129">
        <v>21.869507344194901</v>
      </c>
      <c r="CD28" s="98"/>
      <c r="CE28" s="100">
        <v>6.1858500173458104</v>
      </c>
      <c r="CG28" s="129" t="s">
        <v>36</v>
      </c>
      <c r="CH28" s="132">
        <v>-3.5891722000000001</v>
      </c>
      <c r="CI28" s="129">
        <v>-11.0541048662273</v>
      </c>
      <c r="CJ28" s="98"/>
      <c r="CK28" s="129">
        <v>-1.8653972999999999</v>
      </c>
      <c r="CL28" s="129">
        <v>-5.7451401666872197</v>
      </c>
      <c r="CM28" s="99"/>
      <c r="CN28" s="129">
        <v>-1.5829619000000099</v>
      </c>
      <c r="CO28" s="129">
        <v>-4.8752820613740404</v>
      </c>
      <c r="CP28" s="99"/>
      <c r="CQ28" s="129">
        <v>-2.9032999999999902E-3</v>
      </c>
      <c r="CR28" s="129">
        <v>-8.9417227343166795E-3</v>
      </c>
      <c r="CS28" s="99"/>
      <c r="CT28" s="129">
        <v>-0.1379097</v>
      </c>
      <c r="CU28" s="129">
        <v>-0.42474091543168102</v>
      </c>
      <c r="CV28" s="99"/>
      <c r="CW28" s="132">
        <v>-3.7249320000000101</v>
      </c>
      <c r="CX28" s="129">
        <v>-11.4722244164172</v>
      </c>
      <c r="CY28" s="98"/>
      <c r="CZ28" s="100">
        <v>-3.6446249220120799</v>
      </c>
      <c r="DB28" s="129" t="s">
        <v>36</v>
      </c>
      <c r="DC28" s="132">
        <v>-7.6517800000000205E-2</v>
      </c>
      <c r="DD28" s="129">
        <v>-0.23566319424100199</v>
      </c>
      <c r="DE28" s="98"/>
      <c r="DF28" s="129">
        <v>-4.8773999999999998E-2</v>
      </c>
      <c r="DG28" s="129">
        <v>-0.15021650695538299</v>
      </c>
      <c r="DH28" s="99"/>
      <c r="DI28" s="129">
        <v>-2.3754500000000001E-2</v>
      </c>
      <c r="DJ28" s="129">
        <v>-7.3160249609866904E-2</v>
      </c>
      <c r="DK28" s="99"/>
      <c r="DL28" s="129">
        <v>-1.42100000000006E-4</v>
      </c>
      <c r="DM28" s="129">
        <v>-4.3764640255793699E-4</v>
      </c>
      <c r="DN28" s="99"/>
      <c r="DO28" s="129">
        <v>-3.8472000000001898E-3</v>
      </c>
      <c r="DP28" s="129">
        <v>-1.18487912731943E-2</v>
      </c>
      <c r="DQ28" s="99"/>
      <c r="DR28" s="132">
        <v>-1.19042999999952E-2</v>
      </c>
      <c r="DS28" s="129">
        <v>-3.6663434693653199E-2</v>
      </c>
      <c r="DT28" s="98"/>
      <c r="DU28" s="100">
        <v>542.774459649297</v>
      </c>
    </row>
    <row r="29" spans="1:125" s="120" customFormat="1" x14ac:dyDescent="0.2">
      <c r="A29" s="91" t="s">
        <v>37</v>
      </c>
      <c r="B29" s="123"/>
      <c r="C29" s="124"/>
      <c r="D29" s="92"/>
      <c r="E29" s="124"/>
      <c r="F29" s="124"/>
      <c r="G29" s="93"/>
      <c r="H29" s="124"/>
      <c r="I29" s="124"/>
      <c r="J29" s="93"/>
      <c r="K29" s="124"/>
      <c r="L29" s="124"/>
      <c r="M29" s="93"/>
      <c r="N29" s="124"/>
      <c r="O29" s="124"/>
      <c r="P29" s="93"/>
      <c r="Q29" s="123"/>
      <c r="R29" s="124"/>
      <c r="S29" s="92"/>
      <c r="T29" s="94"/>
      <c r="V29" s="91" t="s">
        <v>37</v>
      </c>
      <c r="W29" s="123"/>
      <c r="X29" s="124"/>
      <c r="Y29" s="92"/>
      <c r="Z29" s="124"/>
      <c r="AA29" s="124"/>
      <c r="AB29" s="93"/>
      <c r="AC29" s="124"/>
      <c r="AD29" s="124"/>
      <c r="AE29" s="93"/>
      <c r="AF29" s="124"/>
      <c r="AG29" s="124"/>
      <c r="AH29" s="93"/>
      <c r="AI29" s="124"/>
      <c r="AJ29" s="124"/>
      <c r="AK29" s="93"/>
      <c r="AL29" s="123"/>
      <c r="AM29" s="124"/>
      <c r="AN29" s="92"/>
      <c r="AO29" s="94"/>
      <c r="AQ29" s="91" t="s">
        <v>37</v>
      </c>
      <c r="AR29" s="123"/>
      <c r="AS29" s="124"/>
      <c r="AT29" s="92"/>
      <c r="AU29" s="124"/>
      <c r="AV29" s="124"/>
      <c r="AW29" s="93"/>
      <c r="AX29" s="124"/>
      <c r="AY29" s="124"/>
      <c r="AZ29" s="93"/>
      <c r="BA29" s="124"/>
      <c r="BB29" s="124"/>
      <c r="BC29" s="93"/>
      <c r="BD29" s="124"/>
      <c r="BE29" s="124"/>
      <c r="BF29" s="93"/>
      <c r="BG29" s="123"/>
      <c r="BH29" s="124"/>
      <c r="BI29" s="92"/>
      <c r="BJ29" s="94"/>
      <c r="BL29" s="91" t="s">
        <v>37</v>
      </c>
      <c r="BM29" s="123"/>
      <c r="BN29" s="124"/>
      <c r="BO29" s="92"/>
      <c r="BP29" s="124"/>
      <c r="BQ29" s="124"/>
      <c r="BR29" s="93"/>
      <c r="BS29" s="124"/>
      <c r="BT29" s="124"/>
      <c r="BU29" s="93"/>
      <c r="BV29" s="124"/>
      <c r="BW29" s="124"/>
      <c r="BX29" s="93"/>
      <c r="BY29" s="124"/>
      <c r="BZ29" s="124"/>
      <c r="CA29" s="93"/>
      <c r="CB29" s="123"/>
      <c r="CC29" s="124"/>
      <c r="CD29" s="92"/>
      <c r="CE29" s="94"/>
      <c r="CG29" s="91" t="s">
        <v>37</v>
      </c>
      <c r="CH29" s="123"/>
      <c r="CI29" s="124"/>
      <c r="CJ29" s="92"/>
      <c r="CK29" s="124"/>
      <c r="CL29" s="124"/>
      <c r="CM29" s="93"/>
      <c r="CN29" s="124"/>
      <c r="CO29" s="124"/>
      <c r="CP29" s="93"/>
      <c r="CQ29" s="124"/>
      <c r="CR29" s="124"/>
      <c r="CS29" s="93"/>
      <c r="CT29" s="124"/>
      <c r="CU29" s="124"/>
      <c r="CV29" s="93"/>
      <c r="CW29" s="123"/>
      <c r="CX29" s="124"/>
      <c r="CY29" s="92"/>
      <c r="CZ29" s="94"/>
      <c r="DB29" s="91" t="s">
        <v>37</v>
      </c>
      <c r="DC29" s="123"/>
      <c r="DD29" s="124"/>
      <c r="DE29" s="92"/>
      <c r="DF29" s="124"/>
      <c r="DG29" s="124"/>
      <c r="DH29" s="93"/>
      <c r="DI29" s="124"/>
      <c r="DJ29" s="124"/>
      <c r="DK29" s="93"/>
      <c r="DL29" s="124"/>
      <c r="DM29" s="124"/>
      <c r="DN29" s="93"/>
      <c r="DO29" s="124"/>
      <c r="DP29" s="124"/>
      <c r="DQ29" s="93"/>
      <c r="DR29" s="123"/>
      <c r="DS29" s="124"/>
      <c r="DT29" s="92"/>
      <c r="DU29" s="94"/>
    </row>
    <row r="30" spans="1:125" s="120" customFormat="1" x14ac:dyDescent="0.2">
      <c r="A30" s="129" t="s">
        <v>38</v>
      </c>
      <c r="B30" s="132">
        <v>59.308381099999998</v>
      </c>
      <c r="C30" s="129">
        <v>182.660799647777</v>
      </c>
      <c r="D30" s="98"/>
      <c r="E30" s="129">
        <v>36.572361000000001</v>
      </c>
      <c r="F30" s="129">
        <v>112.637313333565</v>
      </c>
      <c r="G30" s="99">
        <v>61.664743366262599</v>
      </c>
      <c r="H30" s="129">
        <v>21.6701807</v>
      </c>
      <c r="I30" s="129">
        <v>66.740862956615402</v>
      </c>
      <c r="J30" s="99">
        <v>36.538142330106503</v>
      </c>
      <c r="K30" s="129">
        <v>8.1993999999999997E-2</v>
      </c>
      <c r="L30" s="129">
        <v>0.252529057926348</v>
      </c>
      <c r="M30" s="99">
        <v>0.13825027505261001</v>
      </c>
      <c r="N30" s="129">
        <v>0.98384539999999998</v>
      </c>
      <c r="O30" s="129">
        <v>3.0300942996703499</v>
      </c>
      <c r="P30" s="99">
        <v>1.6588640285782501</v>
      </c>
      <c r="Q30" s="132">
        <v>69.820396499999902</v>
      </c>
      <c r="R30" s="129">
        <v>215.03620938348001</v>
      </c>
      <c r="S30" s="98"/>
      <c r="T30" s="100">
        <v>-15.0557944769046</v>
      </c>
      <c r="V30" s="129" t="s">
        <v>38</v>
      </c>
      <c r="W30" s="132">
        <v>57.9744636</v>
      </c>
      <c r="X30" s="129">
        <v>178.55253648673499</v>
      </c>
      <c r="Y30" s="98"/>
      <c r="Z30" s="129">
        <v>36.036079800000003</v>
      </c>
      <c r="AA30" s="129">
        <v>110.985648745673</v>
      </c>
      <c r="AB30" s="99">
        <v>62.158539402165303</v>
      </c>
      <c r="AC30" s="129">
        <v>20.877665199999999</v>
      </c>
      <c r="AD30" s="129">
        <v>64.300035669167201</v>
      </c>
      <c r="AE30" s="99">
        <v>36.011829870557001</v>
      </c>
      <c r="AF30" s="129">
        <v>8.1017800000000001E-2</v>
      </c>
      <c r="AG30" s="129">
        <v>0.249522510296671</v>
      </c>
      <c r="AH30" s="99">
        <v>0.13974739043553699</v>
      </c>
      <c r="AI30" s="129">
        <v>0.97970080000000004</v>
      </c>
      <c r="AJ30" s="129">
        <v>3.01732956159828</v>
      </c>
      <c r="AK30" s="99">
        <v>1.68988333684212</v>
      </c>
      <c r="AL30" s="132">
        <v>68.871430400000094</v>
      </c>
      <c r="AM30" s="129">
        <v>212.113538026588</v>
      </c>
      <c r="AN30" s="98"/>
      <c r="AO30" s="100">
        <v>-15.8221874247585</v>
      </c>
      <c r="AQ30" s="129" t="s">
        <v>38</v>
      </c>
      <c r="AR30" s="132">
        <v>66.179927599999999</v>
      </c>
      <c r="AS30" s="129">
        <v>203.82411847771701</v>
      </c>
      <c r="AT30" s="98"/>
      <c r="AU30" s="129">
        <v>41.139839500000001</v>
      </c>
      <c r="AV30" s="129">
        <v>126.70445291333699</v>
      </c>
      <c r="AW30" s="99">
        <v>62.163621194411803</v>
      </c>
      <c r="AX30" s="129">
        <v>23.927668100000002</v>
      </c>
      <c r="AY30" s="129">
        <v>73.693581038458007</v>
      </c>
      <c r="AZ30" s="99">
        <v>36.155476392512703</v>
      </c>
      <c r="BA30" s="129">
        <v>8.4456000000000003E-2</v>
      </c>
      <c r="BB30" s="129">
        <v>0.26011164373280499</v>
      </c>
      <c r="BC30" s="99">
        <v>0.12761573344483401</v>
      </c>
      <c r="BD30" s="129">
        <v>1.0279640000000001</v>
      </c>
      <c r="BE30" s="129">
        <v>3.1659728821889401</v>
      </c>
      <c r="BF30" s="99">
        <v>1.5532866796306399</v>
      </c>
      <c r="BG30" s="132">
        <v>78.4325805</v>
      </c>
      <c r="BH30" s="129">
        <v>241.56042715805299</v>
      </c>
      <c r="BI30" s="98"/>
      <c r="BJ30" s="100">
        <v>-15.621891848885401</v>
      </c>
      <c r="BL30" s="129" t="s">
        <v>38</v>
      </c>
      <c r="BM30" s="132">
        <v>63.959769199999997</v>
      </c>
      <c r="BN30" s="129">
        <v>196.986368042328</v>
      </c>
      <c r="BO30" s="98"/>
      <c r="BP30" s="129">
        <v>39.860139599999997</v>
      </c>
      <c r="BQ30" s="129">
        <v>122.76317171989101</v>
      </c>
      <c r="BR30" s="99">
        <v>62.320643270864103</v>
      </c>
      <c r="BS30" s="129">
        <v>23.021434800000002</v>
      </c>
      <c r="BT30" s="129">
        <v>70.902520210708502</v>
      </c>
      <c r="BU30" s="99">
        <v>35.993617688038803</v>
      </c>
      <c r="BV30" s="129">
        <v>8.2515400000000003E-2</v>
      </c>
      <c r="BW30" s="129">
        <v>0.254134890679998</v>
      </c>
      <c r="BX30" s="99">
        <v>0.12901140987857099</v>
      </c>
      <c r="BY30" s="129">
        <v>0.99567939999999999</v>
      </c>
      <c r="BZ30" s="129">
        <v>3.0665412210487499</v>
      </c>
      <c r="CA30" s="99">
        <v>1.5567276312185301</v>
      </c>
      <c r="CB30" s="132">
        <v>75.930562300000005</v>
      </c>
      <c r="CC30" s="129">
        <v>233.854591377867</v>
      </c>
      <c r="CD30" s="98"/>
      <c r="CE30" s="100">
        <v>-15.765447716169501</v>
      </c>
      <c r="CG30" s="129" t="s">
        <v>38</v>
      </c>
      <c r="CH30" s="132">
        <v>66.222921200000002</v>
      </c>
      <c r="CI30" s="129">
        <v>203.95653223122099</v>
      </c>
      <c r="CJ30" s="98"/>
      <c r="CK30" s="129">
        <v>41.901775299999997</v>
      </c>
      <c r="CL30" s="129">
        <v>129.05109937252101</v>
      </c>
      <c r="CM30" s="99">
        <v>63.273825045337901</v>
      </c>
      <c r="CN30" s="129">
        <v>23.250501</v>
      </c>
      <c r="CO30" s="129">
        <v>71.608009291479902</v>
      </c>
      <c r="CP30" s="99">
        <v>35.109446364924203</v>
      </c>
      <c r="CQ30" s="129">
        <v>8.1993999999999997E-2</v>
      </c>
      <c r="CR30" s="129">
        <v>0.252529057926348</v>
      </c>
      <c r="CS30" s="99">
        <v>0.123815136080104</v>
      </c>
      <c r="CT30" s="129">
        <v>0.9886509</v>
      </c>
      <c r="CU30" s="129">
        <v>3.0448945092937998</v>
      </c>
      <c r="CV30" s="99">
        <v>1.4929134536577999</v>
      </c>
      <c r="CW30" s="132">
        <v>79.787642199999993</v>
      </c>
      <c r="CX30" s="129">
        <v>245.73381124143799</v>
      </c>
      <c r="CY30" s="98"/>
      <c r="CZ30" s="100">
        <v>-17.001030016650901</v>
      </c>
      <c r="DB30" s="129" t="s">
        <v>38</v>
      </c>
      <c r="DC30" s="132">
        <v>65.149641599999995</v>
      </c>
      <c r="DD30" s="129">
        <v>200.65099418844301</v>
      </c>
      <c r="DE30" s="98"/>
      <c r="DF30" s="129">
        <v>40.654675699999999</v>
      </c>
      <c r="DG30" s="129">
        <v>125.210222148233</v>
      </c>
      <c r="DH30" s="99">
        <v>62.401994395622303</v>
      </c>
      <c r="DI30" s="129">
        <v>23.352941300000001</v>
      </c>
      <c r="DJ30" s="129">
        <v>71.923509845821599</v>
      </c>
      <c r="DK30" s="99">
        <v>35.845080228346198</v>
      </c>
      <c r="DL30" s="129">
        <v>8.7857199999999996E-2</v>
      </c>
      <c r="DM30" s="129">
        <v>0.27058682279248097</v>
      </c>
      <c r="DN30" s="99">
        <v>0.13485446403438101</v>
      </c>
      <c r="DO30" s="129">
        <v>1.0541674000000001</v>
      </c>
      <c r="DP30" s="129">
        <v>3.2466753715963002</v>
      </c>
      <c r="DQ30" s="99">
        <v>1.6180709119971599</v>
      </c>
      <c r="DR30" s="132">
        <v>77.545643100000007</v>
      </c>
      <c r="DS30" s="129">
        <v>238.828794769566</v>
      </c>
      <c r="DT30" s="98"/>
      <c r="DU30" s="100">
        <v>-15.985426136726399</v>
      </c>
    </row>
    <row r="31" spans="1:125" s="120" customFormat="1" x14ac:dyDescent="0.2">
      <c r="A31" s="129" t="s">
        <v>39</v>
      </c>
      <c r="B31" s="132">
        <v>16.926098700000001</v>
      </c>
      <c r="C31" s="129">
        <v>52.129811438390298</v>
      </c>
      <c r="D31" s="98"/>
      <c r="E31" s="129">
        <v>6.3994894000000002</v>
      </c>
      <c r="F31" s="129">
        <v>19.709454708779301</v>
      </c>
      <c r="G31" s="99">
        <v>37.808413583219902</v>
      </c>
      <c r="H31" s="129">
        <v>4.2072908</v>
      </c>
      <c r="I31" s="129">
        <v>12.9578162078468</v>
      </c>
      <c r="J31" s="99">
        <v>24.8568253947379</v>
      </c>
      <c r="K31" s="129">
        <v>0.1097428</v>
      </c>
      <c r="L31" s="129">
        <v>0.33799114445202799</v>
      </c>
      <c r="M31" s="99">
        <v>0.64836441016381396</v>
      </c>
      <c r="N31" s="129">
        <v>6.2095757000000003</v>
      </c>
      <c r="O31" s="129">
        <v>19.124549377312299</v>
      </c>
      <c r="P31" s="99">
        <v>36.686396611878401</v>
      </c>
      <c r="Q31" s="132">
        <v>23.912545699999999</v>
      </c>
      <c r="R31" s="129">
        <v>73.647006344875706</v>
      </c>
      <c r="S31" s="98"/>
      <c r="T31" s="100">
        <v>-29.216659270200601</v>
      </c>
      <c r="V31" s="129" t="s">
        <v>39</v>
      </c>
      <c r="W31" s="132">
        <v>43.609288999999997</v>
      </c>
      <c r="X31" s="129">
        <v>134.30998204756199</v>
      </c>
      <c r="Y31" s="98"/>
      <c r="Z31" s="129">
        <v>19.9457515</v>
      </c>
      <c r="AA31" s="129">
        <v>61.429883112520898</v>
      </c>
      <c r="AB31" s="99">
        <v>45.737392095523496</v>
      </c>
      <c r="AC31" s="129">
        <v>15.5683782</v>
      </c>
      <c r="AD31" s="129">
        <v>47.948238655110003</v>
      </c>
      <c r="AE31" s="99">
        <v>35.699683615570997</v>
      </c>
      <c r="AF31" s="129">
        <v>0.13591529999999999</v>
      </c>
      <c r="AG31" s="129">
        <v>0.41859846655580801</v>
      </c>
      <c r="AH31" s="99">
        <v>0.31166593887829702</v>
      </c>
      <c r="AI31" s="129">
        <v>7.959244</v>
      </c>
      <c r="AJ31" s="129">
        <v>24.513261813375799</v>
      </c>
      <c r="AK31" s="99">
        <v>18.2512583500272</v>
      </c>
      <c r="AL31" s="132">
        <v>51.160502899999997</v>
      </c>
      <c r="AM31" s="129">
        <v>157.56657316846599</v>
      </c>
      <c r="AN31" s="98"/>
      <c r="AO31" s="100">
        <v>-14.759850806705</v>
      </c>
      <c r="AQ31" s="129" t="s">
        <v>39</v>
      </c>
      <c r="AR31" s="132">
        <v>46.781311500000001</v>
      </c>
      <c r="AS31" s="129">
        <v>144.07932923938401</v>
      </c>
      <c r="AT31" s="98"/>
      <c r="AU31" s="129">
        <v>19.908426500000001</v>
      </c>
      <c r="AV31" s="129">
        <v>61.314927785459098</v>
      </c>
      <c r="AW31" s="99">
        <v>42.556366766246001</v>
      </c>
      <c r="AX31" s="129">
        <v>13.9730142</v>
      </c>
      <c r="AY31" s="129">
        <v>43.034760010701703</v>
      </c>
      <c r="AZ31" s="99">
        <v>29.868795362866202</v>
      </c>
      <c r="BA31" s="129">
        <v>0.1832212</v>
      </c>
      <c r="BB31" s="129">
        <v>0.56429344864422903</v>
      </c>
      <c r="BC31" s="99">
        <v>0.39165468886010202</v>
      </c>
      <c r="BD31" s="129">
        <v>12.7166496</v>
      </c>
      <c r="BE31" s="129">
        <v>39.165347994578497</v>
      </c>
      <c r="BF31" s="99">
        <v>27.183183182027701</v>
      </c>
      <c r="BG31" s="132">
        <v>58.9037808</v>
      </c>
      <c r="BH31" s="129">
        <v>181.414692218017</v>
      </c>
      <c r="BI31" s="98"/>
      <c r="BJ31" s="100">
        <v>-20.580120894379</v>
      </c>
      <c r="BL31" s="129" t="s">
        <v>39</v>
      </c>
      <c r="BM31" s="132">
        <v>16.936567</v>
      </c>
      <c r="BN31" s="129">
        <v>52.162052211338299</v>
      </c>
      <c r="BO31" s="98"/>
      <c r="BP31" s="129">
        <v>5.8266967999999997</v>
      </c>
      <c r="BQ31" s="129">
        <v>17.9453405581685</v>
      </c>
      <c r="BR31" s="99">
        <v>34.403057006771199</v>
      </c>
      <c r="BS31" s="129">
        <v>4.2473679000000004</v>
      </c>
      <c r="BT31" s="129">
        <v>13.0812475846234</v>
      </c>
      <c r="BU31" s="99">
        <v>25.078092272182399</v>
      </c>
      <c r="BV31" s="129">
        <v>0.107151</v>
      </c>
      <c r="BW31" s="129">
        <v>0.33000879437356501</v>
      </c>
      <c r="BX31" s="99">
        <v>0.63266068029016698</v>
      </c>
      <c r="BY31" s="129">
        <v>6.7553513000000001</v>
      </c>
      <c r="BZ31" s="129">
        <v>20.8054552741728</v>
      </c>
      <c r="CA31" s="99">
        <v>39.886190040756198</v>
      </c>
      <c r="CB31" s="132">
        <v>22.057989800000001</v>
      </c>
      <c r="CC31" s="129">
        <v>67.935256042429799</v>
      </c>
      <c r="CD31" s="98"/>
      <c r="CE31" s="100">
        <v>-23.217994234452</v>
      </c>
      <c r="CG31" s="129" t="s">
        <v>39</v>
      </c>
      <c r="CH31" s="132">
        <v>31.949602299999999</v>
      </c>
      <c r="CI31" s="129">
        <v>98.399919139698895</v>
      </c>
      <c r="CJ31" s="98"/>
      <c r="CK31" s="129">
        <v>13.442377799999999</v>
      </c>
      <c r="CL31" s="129">
        <v>41.40048054887</v>
      </c>
      <c r="CM31" s="99">
        <v>42.073693668481098</v>
      </c>
      <c r="CN31" s="129">
        <v>8.5893671000000005</v>
      </c>
      <c r="CO31" s="129">
        <v>26.453945190459901</v>
      </c>
      <c r="CP31" s="99">
        <v>26.884112732758499</v>
      </c>
      <c r="CQ31" s="129">
        <v>0.1493245</v>
      </c>
      <c r="CR31" s="129">
        <v>0.45989676452329298</v>
      </c>
      <c r="CS31" s="99">
        <v>0.46737514476040898</v>
      </c>
      <c r="CT31" s="129">
        <v>9.7685329000000003</v>
      </c>
      <c r="CU31" s="129">
        <v>30.0855966358457</v>
      </c>
      <c r="CV31" s="99">
        <v>30.574818453999999</v>
      </c>
      <c r="CW31" s="132">
        <v>41.277317699999998</v>
      </c>
      <c r="CX31" s="129">
        <v>127.127864874351</v>
      </c>
      <c r="CY31" s="98"/>
      <c r="CZ31" s="100">
        <v>-22.597678143219099</v>
      </c>
      <c r="DB31" s="129" t="s">
        <v>39</v>
      </c>
      <c r="DC31" s="132">
        <v>39.661938599999999</v>
      </c>
      <c r="DD31" s="129">
        <v>122.152742763991</v>
      </c>
      <c r="DE31" s="98"/>
      <c r="DF31" s="129">
        <v>16.920385599999999</v>
      </c>
      <c r="DG31" s="129">
        <v>52.112215958710898</v>
      </c>
      <c r="DH31" s="99">
        <v>42.661519323717599</v>
      </c>
      <c r="DI31" s="129">
        <v>11.343636099999999</v>
      </c>
      <c r="DJ31" s="129">
        <v>34.936675095644901</v>
      </c>
      <c r="DK31" s="99">
        <v>28.600811005239201</v>
      </c>
      <c r="DL31" s="129">
        <v>0.1643714</v>
      </c>
      <c r="DM31" s="129">
        <v>0.50623892958063799</v>
      </c>
      <c r="DN31" s="99">
        <v>0.41443107876728902</v>
      </c>
      <c r="DO31" s="129">
        <v>11.2335455</v>
      </c>
      <c r="DP31" s="129">
        <v>34.597612780054199</v>
      </c>
      <c r="DQ31" s="99">
        <v>28.323238592275999</v>
      </c>
      <c r="DR31" s="132">
        <v>51.175780099999997</v>
      </c>
      <c r="DS31" s="129">
        <v>157.61362462252001</v>
      </c>
      <c r="DT31" s="98"/>
      <c r="DU31" s="100">
        <v>-22.498614535042499</v>
      </c>
    </row>
    <row r="32" spans="1:125" s="120" customFormat="1" x14ac:dyDescent="0.2">
      <c r="A32" s="129" t="s">
        <v>40</v>
      </c>
      <c r="B32" s="132">
        <v>178.0831957</v>
      </c>
      <c r="C32" s="129">
        <v>548.46917631332099</v>
      </c>
      <c r="D32" s="98"/>
      <c r="E32" s="129">
        <v>89.455173500000001</v>
      </c>
      <c r="F32" s="129">
        <v>275.50833830027801</v>
      </c>
      <c r="G32" s="99">
        <v>50.232237325017799</v>
      </c>
      <c r="H32" s="129">
        <v>85.795732200000103</v>
      </c>
      <c r="I32" s="129">
        <v>264.23781528608498</v>
      </c>
      <c r="J32" s="99">
        <v>48.177331871633797</v>
      </c>
      <c r="K32" s="129">
        <v>0.22473760000000001</v>
      </c>
      <c r="L32" s="129">
        <v>0.69215765066502899</v>
      </c>
      <c r="M32" s="99">
        <v>0.126198094725678</v>
      </c>
      <c r="N32" s="129">
        <v>2.6075523999999999</v>
      </c>
      <c r="O32" s="129">
        <v>8.0308650762932299</v>
      </c>
      <c r="P32" s="99">
        <v>1.46423270862271</v>
      </c>
      <c r="Q32" s="132">
        <v>165.3550041</v>
      </c>
      <c r="R32" s="129">
        <v>509.26828071298303</v>
      </c>
      <c r="S32" s="98"/>
      <c r="T32" s="100">
        <v>7.6974940488058001</v>
      </c>
      <c r="V32" s="129" t="s">
        <v>40</v>
      </c>
      <c r="W32" s="132">
        <v>169.76414399999999</v>
      </c>
      <c r="X32" s="129">
        <v>522.847761470264</v>
      </c>
      <c r="Y32" s="98"/>
      <c r="Z32" s="129">
        <v>84.657969499999993</v>
      </c>
      <c r="AA32" s="129">
        <v>260.73367909593998</v>
      </c>
      <c r="AB32" s="99">
        <v>49.867991853450498</v>
      </c>
      <c r="AC32" s="129">
        <v>83.424581200000006</v>
      </c>
      <c r="AD32" s="129">
        <v>256.93503059170303</v>
      </c>
      <c r="AE32" s="99">
        <v>49.141461344157598</v>
      </c>
      <c r="AF32" s="129">
        <v>0.2166632</v>
      </c>
      <c r="AG32" s="129">
        <v>0.66728972587393998</v>
      </c>
      <c r="AH32" s="99">
        <v>0.127626007998485</v>
      </c>
      <c r="AI32" s="129">
        <v>1.4649300999999999</v>
      </c>
      <c r="AJ32" s="129">
        <v>4.5117620567474503</v>
      </c>
      <c r="AK32" s="99">
        <v>0.86292079439342595</v>
      </c>
      <c r="AL32" s="132">
        <v>155.098511</v>
      </c>
      <c r="AM32" s="129">
        <v>477.67984082505097</v>
      </c>
      <c r="AN32" s="98"/>
      <c r="AO32" s="100">
        <v>9.4556891007161301</v>
      </c>
      <c r="AQ32" s="129" t="s">
        <v>40</v>
      </c>
      <c r="AR32" s="132">
        <v>267.37341359999999</v>
      </c>
      <c r="AS32" s="129">
        <v>823.46947643680903</v>
      </c>
      <c r="AT32" s="98"/>
      <c r="AU32" s="129">
        <v>136.35833769999999</v>
      </c>
      <c r="AV32" s="129">
        <v>419.96295533555798</v>
      </c>
      <c r="AW32" s="99">
        <v>50.999213371302801</v>
      </c>
      <c r="AX32" s="129">
        <v>129.85796400000001</v>
      </c>
      <c r="AY32" s="129">
        <v>399.94279231594498</v>
      </c>
      <c r="AZ32" s="99">
        <v>48.568016636939099</v>
      </c>
      <c r="BA32" s="129">
        <v>0.30258770000000001</v>
      </c>
      <c r="BB32" s="129">
        <v>0.931924126412912</v>
      </c>
      <c r="BC32" s="99">
        <v>0.113170451738587</v>
      </c>
      <c r="BD32" s="129">
        <v>0.85452419999999996</v>
      </c>
      <c r="BE32" s="129">
        <v>2.63180465889292</v>
      </c>
      <c r="BF32" s="99">
        <v>0.31959954001948698</v>
      </c>
      <c r="BG32" s="132">
        <v>248.79230129999999</v>
      </c>
      <c r="BH32" s="129">
        <v>766.24247465201199</v>
      </c>
      <c r="BI32" s="98"/>
      <c r="BJ32" s="100">
        <v>7.4685238260626301</v>
      </c>
      <c r="BL32" s="129" t="s">
        <v>40</v>
      </c>
      <c r="BM32" s="132">
        <v>173.6204664</v>
      </c>
      <c r="BN32" s="129">
        <v>534.72464834896596</v>
      </c>
      <c r="BO32" s="98"/>
      <c r="BP32" s="129">
        <v>86.340975799999995</v>
      </c>
      <c r="BQ32" s="129">
        <v>265.91708270380201</v>
      </c>
      <c r="BR32" s="99">
        <v>49.729722301909497</v>
      </c>
      <c r="BS32" s="129">
        <v>85.039177300000006</v>
      </c>
      <c r="BT32" s="129">
        <v>261.90774118106998</v>
      </c>
      <c r="BU32" s="99">
        <v>48.9799267697394</v>
      </c>
      <c r="BV32" s="129">
        <v>0.22716040000000001</v>
      </c>
      <c r="BW32" s="129">
        <v>0.69961950642940096</v>
      </c>
      <c r="BX32" s="99">
        <v>0.13083734003838601</v>
      </c>
      <c r="BY32" s="129">
        <v>2.0131529000000001</v>
      </c>
      <c r="BZ32" s="129">
        <v>6.2002049576639102</v>
      </c>
      <c r="CA32" s="99">
        <v>1.1595135883127701</v>
      </c>
      <c r="CB32" s="132">
        <v>160.22586290000001</v>
      </c>
      <c r="CC32" s="129">
        <v>493.47130538299302</v>
      </c>
      <c r="CD32" s="98"/>
      <c r="CE32" s="100">
        <v>8.3598260964647206</v>
      </c>
      <c r="CG32" s="129" t="s">
        <v>40</v>
      </c>
      <c r="CH32" s="132">
        <v>210.28744940000001</v>
      </c>
      <c r="CI32" s="129">
        <v>647.653383061157</v>
      </c>
      <c r="CJ32" s="98"/>
      <c r="CK32" s="129">
        <v>105.76396750000001</v>
      </c>
      <c r="CL32" s="129">
        <v>325.73694508534601</v>
      </c>
      <c r="CM32" s="99">
        <v>50.294949984780203</v>
      </c>
      <c r="CN32" s="129">
        <v>103.1075349</v>
      </c>
      <c r="CO32" s="129">
        <v>317.55553642223799</v>
      </c>
      <c r="CP32" s="99">
        <v>49.031711209675301</v>
      </c>
      <c r="CQ32" s="129">
        <v>0.25410379999999999</v>
      </c>
      <c r="CR32" s="129">
        <v>0.78260108336591805</v>
      </c>
      <c r="CS32" s="99">
        <v>0.12083640784317801</v>
      </c>
      <c r="CT32" s="129">
        <v>1.1618432000000001</v>
      </c>
      <c r="CU32" s="129">
        <v>3.5783004702067598</v>
      </c>
      <c r="CV32" s="99">
        <v>0.55250239770134402</v>
      </c>
      <c r="CW32" s="132">
        <v>194.07525330000001</v>
      </c>
      <c r="CX32" s="129">
        <v>597.722283126403</v>
      </c>
      <c r="CY32" s="98"/>
      <c r="CZ32" s="100">
        <v>8.3535617366626909</v>
      </c>
      <c r="DB32" s="129" t="s">
        <v>40</v>
      </c>
      <c r="DC32" s="132">
        <v>229.17314350000001</v>
      </c>
      <c r="DD32" s="129">
        <v>705.81845049728895</v>
      </c>
      <c r="DE32" s="98"/>
      <c r="DF32" s="129">
        <v>116.9904976</v>
      </c>
      <c r="DG32" s="129">
        <v>360.31295149965399</v>
      </c>
      <c r="DH32" s="99">
        <v>51.048956179282797</v>
      </c>
      <c r="DI32" s="129">
        <v>111.2930247</v>
      </c>
      <c r="DJ32" s="129">
        <v>342.76560091305203</v>
      </c>
      <c r="DK32" s="99">
        <v>48.562856450062199</v>
      </c>
      <c r="DL32" s="129">
        <v>0.26859189999999999</v>
      </c>
      <c r="DM32" s="129">
        <v>0.82722222935394996</v>
      </c>
      <c r="DN32" s="99">
        <v>0.117200425799457</v>
      </c>
      <c r="DO32" s="129">
        <v>0.62102930000000001</v>
      </c>
      <c r="DP32" s="129">
        <v>1.9126758552291501</v>
      </c>
      <c r="DQ32" s="99">
        <v>0.270986944855517</v>
      </c>
      <c r="DR32" s="132">
        <v>212.7543939</v>
      </c>
      <c r="DS32" s="129">
        <v>655.25119717611199</v>
      </c>
      <c r="DT32" s="98"/>
      <c r="DU32" s="100">
        <v>7.7172317332807898</v>
      </c>
    </row>
    <row r="33" spans="1:125" s="120" customFormat="1" x14ac:dyDescent="0.2">
      <c r="A33" s="129" t="s">
        <v>41</v>
      </c>
      <c r="B33" s="132">
        <v>6.2761784</v>
      </c>
      <c r="C33" s="129">
        <v>19.329675570525801</v>
      </c>
      <c r="D33" s="98"/>
      <c r="E33" s="129">
        <v>2.7542594</v>
      </c>
      <c r="F33" s="129">
        <v>8.4827003386441397</v>
      </c>
      <c r="G33" s="99">
        <v>43.884338915541299</v>
      </c>
      <c r="H33" s="129">
        <v>3.5044843000000001</v>
      </c>
      <c r="I33" s="129">
        <v>10.7932790057404</v>
      </c>
      <c r="J33" s="99">
        <v>55.837869427038598</v>
      </c>
      <c r="K33" s="129">
        <v>1.7434700000000001E-2</v>
      </c>
      <c r="L33" s="129">
        <v>5.3696226141284699E-2</v>
      </c>
      <c r="M33" s="99">
        <v>0.27779165742006301</v>
      </c>
      <c r="N33" s="131"/>
      <c r="O33" s="131"/>
      <c r="P33" s="100"/>
      <c r="Q33" s="132">
        <v>3.5105426999999998</v>
      </c>
      <c r="R33" s="129">
        <v>10.8119379569385</v>
      </c>
      <c r="S33" s="98"/>
      <c r="T33" s="100">
        <v>78.780859153201604</v>
      </c>
      <c r="V33" s="129" t="s">
        <v>41</v>
      </c>
      <c r="W33" s="132">
        <v>22.428511</v>
      </c>
      <c r="X33" s="129">
        <v>69.076405023791096</v>
      </c>
      <c r="Y33" s="98"/>
      <c r="Z33" s="129">
        <v>10.8470187</v>
      </c>
      <c r="AA33" s="129">
        <v>33.407168983346097</v>
      </c>
      <c r="AB33" s="99">
        <v>48.362634059835699</v>
      </c>
      <c r="AC33" s="129">
        <v>11.552998199999999</v>
      </c>
      <c r="AD33" s="129">
        <v>35.581478543195701</v>
      </c>
      <c r="AE33" s="99">
        <v>51.510321839911697</v>
      </c>
      <c r="AF33" s="129">
        <v>2.8494100000000001E-2</v>
      </c>
      <c r="AG33" s="129">
        <v>8.7757497249300501E-2</v>
      </c>
      <c r="AH33" s="99">
        <v>0.12704410025257601</v>
      </c>
      <c r="AI33" s="131"/>
      <c r="AJ33" s="131"/>
      <c r="AK33" s="100"/>
      <c r="AL33" s="132">
        <v>15.284337300000001</v>
      </c>
      <c r="AM33" s="129">
        <v>47.073435853812903</v>
      </c>
      <c r="AN33" s="98"/>
      <c r="AO33" s="100">
        <v>46.741795602744197</v>
      </c>
      <c r="AQ33" s="129" t="s">
        <v>41</v>
      </c>
      <c r="AR33" s="132">
        <v>50.497257400000002</v>
      </c>
      <c r="AS33" s="129">
        <v>155.52387783357699</v>
      </c>
      <c r="AT33" s="98"/>
      <c r="AU33" s="129">
        <v>25.631684499999999</v>
      </c>
      <c r="AV33" s="129">
        <v>78.9416925610455</v>
      </c>
      <c r="AW33" s="99">
        <v>50.758567533610197</v>
      </c>
      <c r="AX33" s="129">
        <v>24.791638599999999</v>
      </c>
      <c r="AY33" s="129">
        <v>76.354478865630099</v>
      </c>
      <c r="AZ33" s="99">
        <v>49.095019960430598</v>
      </c>
      <c r="BA33" s="129">
        <v>7.3934299999999994E-2</v>
      </c>
      <c r="BB33" s="129">
        <v>0.22770640690104099</v>
      </c>
      <c r="BC33" s="99">
        <v>0.14641250595918501</v>
      </c>
      <c r="BD33" s="131"/>
      <c r="BE33" s="131"/>
      <c r="BF33" s="100"/>
      <c r="BG33" s="132">
        <v>41.547609600000001</v>
      </c>
      <c r="BH33" s="129">
        <v>127.960322845326</v>
      </c>
      <c r="BI33" s="98"/>
      <c r="BJ33" s="100">
        <v>21.540704474127001</v>
      </c>
      <c r="BL33" s="129" t="s">
        <v>41</v>
      </c>
      <c r="BM33" s="132">
        <v>4.7172486999999999</v>
      </c>
      <c r="BN33" s="129">
        <v>14.5284090325547</v>
      </c>
      <c r="BO33" s="98"/>
      <c r="BP33" s="129">
        <v>1.1660197000000001</v>
      </c>
      <c r="BQ33" s="129">
        <v>3.5911634554304301</v>
      </c>
      <c r="BR33" s="99">
        <v>24.718215514055899</v>
      </c>
      <c r="BS33" s="129">
        <v>3.5274971000000002</v>
      </c>
      <c r="BT33" s="129">
        <v>10.864154932079501</v>
      </c>
      <c r="BU33" s="99">
        <v>74.778696743294503</v>
      </c>
      <c r="BV33" s="129">
        <v>2.37319E-2</v>
      </c>
      <c r="BW33" s="129">
        <v>7.3090645044787295E-2</v>
      </c>
      <c r="BX33" s="99">
        <v>0.50308774264965095</v>
      </c>
      <c r="BY33" s="131"/>
      <c r="BZ33" s="131"/>
      <c r="CA33" s="100"/>
      <c r="CB33" s="132">
        <v>1.4019549</v>
      </c>
      <c r="CC33" s="129">
        <v>4.3178080121987801</v>
      </c>
      <c r="CD33" s="98"/>
      <c r="CE33" s="100">
        <v>236.47649435798499</v>
      </c>
      <c r="CG33" s="129" t="s">
        <v>41</v>
      </c>
      <c r="CH33" s="132">
        <v>26.206133900000001</v>
      </c>
      <c r="CI33" s="129">
        <v>80.710909403843303</v>
      </c>
      <c r="CJ33" s="98"/>
      <c r="CK33" s="129">
        <v>13.1923479</v>
      </c>
      <c r="CL33" s="129">
        <v>40.630426458321701</v>
      </c>
      <c r="CM33" s="99">
        <v>50.3406872236122</v>
      </c>
      <c r="CN33" s="129">
        <v>12.960520300000001</v>
      </c>
      <c r="CO33" s="129">
        <v>39.916432685248999</v>
      </c>
      <c r="CP33" s="99">
        <v>49.456056164011301</v>
      </c>
      <c r="CQ33" s="129">
        <v>5.3265699999999999E-2</v>
      </c>
      <c r="CR33" s="129">
        <v>0.16405026027255001</v>
      </c>
      <c r="CS33" s="99">
        <v>0.20325661237654</v>
      </c>
      <c r="CT33" s="131"/>
      <c r="CU33" s="131"/>
      <c r="CV33" s="100"/>
      <c r="CW33" s="132">
        <v>19.6104904</v>
      </c>
      <c r="CX33" s="129">
        <v>60.397329880060603</v>
      </c>
      <c r="CY33" s="98"/>
      <c r="CZ33" s="100">
        <v>33.633241012677601</v>
      </c>
      <c r="DB33" s="129" t="s">
        <v>41</v>
      </c>
      <c r="DC33" s="132">
        <v>37.745148700000001</v>
      </c>
      <c r="DD33" s="129">
        <v>116.249321200343</v>
      </c>
      <c r="DE33" s="98"/>
      <c r="DF33" s="129">
        <v>18.8323982</v>
      </c>
      <c r="DG33" s="129">
        <v>58.000924164449202</v>
      </c>
      <c r="DH33" s="99">
        <v>49.893559433771699</v>
      </c>
      <c r="DI33" s="129">
        <v>18.862387900000002</v>
      </c>
      <c r="DJ33" s="129">
        <v>58.093287882385802</v>
      </c>
      <c r="DK33" s="99">
        <v>49.973012558299999</v>
      </c>
      <c r="DL33" s="129">
        <v>5.03626E-2</v>
      </c>
      <c r="DM33" s="129">
        <v>0.155109153507836</v>
      </c>
      <c r="DN33" s="99">
        <v>0.133428007928341</v>
      </c>
      <c r="DO33" s="131"/>
      <c r="DP33" s="131"/>
      <c r="DQ33" s="100"/>
      <c r="DR33" s="132">
        <v>29.592675799999999</v>
      </c>
      <c r="DS33" s="129">
        <v>91.140943743369405</v>
      </c>
      <c r="DT33" s="98"/>
      <c r="DU33" s="100">
        <v>27.548954866730899</v>
      </c>
    </row>
    <row r="34" spans="1:125" s="120" customFormat="1" x14ac:dyDescent="0.2">
      <c r="A34" s="129" t="s">
        <v>42</v>
      </c>
      <c r="B34" s="132">
        <v>10.447127099999999</v>
      </c>
      <c r="C34" s="129">
        <v>32.175563633922202</v>
      </c>
      <c r="D34" s="98"/>
      <c r="E34" s="129">
        <v>3.0188415000000002</v>
      </c>
      <c r="F34" s="129">
        <v>9.2975729934380897</v>
      </c>
      <c r="G34" s="99">
        <v>28.896379560654498</v>
      </c>
      <c r="H34" s="129">
        <v>7.1659366999999996</v>
      </c>
      <c r="I34" s="129">
        <v>22.069995902271401</v>
      </c>
      <c r="J34" s="99">
        <v>68.592414272436699</v>
      </c>
      <c r="K34" s="129">
        <v>3.1239800000000002E-2</v>
      </c>
      <c r="L34" s="129">
        <v>9.6213835936867498E-2</v>
      </c>
      <c r="M34" s="99">
        <v>0.299027662829909</v>
      </c>
      <c r="N34" s="129">
        <v>0.23110910000000001</v>
      </c>
      <c r="O34" s="129">
        <v>0.71178090227585</v>
      </c>
      <c r="P34" s="99">
        <v>2.2121785040788899</v>
      </c>
      <c r="Q34" s="132">
        <v>8.4254218000000005</v>
      </c>
      <c r="R34" s="129">
        <v>25.949018584117301</v>
      </c>
      <c r="S34" s="98"/>
      <c r="T34" s="100">
        <v>23.9953007456552</v>
      </c>
      <c r="V34" s="129" t="s">
        <v>42</v>
      </c>
      <c r="W34" s="132">
        <v>19.218325400000001</v>
      </c>
      <c r="X34" s="129">
        <v>59.1895212842891</v>
      </c>
      <c r="Y34" s="98"/>
      <c r="Z34" s="129">
        <v>6.8220714999999998</v>
      </c>
      <c r="AA34" s="129">
        <v>21.0109433495278</v>
      </c>
      <c r="AB34" s="99">
        <v>35.4977416502689</v>
      </c>
      <c r="AC34" s="129">
        <v>11.851784200000001</v>
      </c>
      <c r="AD34" s="129">
        <v>36.50169401142</v>
      </c>
      <c r="AE34" s="99">
        <v>61.669182685396699</v>
      </c>
      <c r="AF34" s="129">
        <v>3.7674699999999998E-2</v>
      </c>
      <c r="AG34" s="129">
        <v>0.11603234991167399</v>
      </c>
      <c r="AH34" s="99">
        <v>0.196035290358857</v>
      </c>
      <c r="AI34" s="129">
        <v>0.506795</v>
      </c>
      <c r="AJ34" s="129">
        <v>1.56085157342956</v>
      </c>
      <c r="AK34" s="99">
        <v>2.6370403739755601</v>
      </c>
      <c r="AL34" s="132">
        <v>12.987973800000001</v>
      </c>
      <c r="AM34" s="129">
        <v>40.000985292656601</v>
      </c>
      <c r="AN34" s="98"/>
      <c r="AO34" s="100">
        <v>47.970158362961897</v>
      </c>
      <c r="AQ34" s="129" t="s">
        <v>42</v>
      </c>
      <c r="AR34" s="132">
        <v>46.684643100000002</v>
      </c>
      <c r="AS34" s="129">
        <v>143.78160525978399</v>
      </c>
      <c r="AT34" s="98"/>
      <c r="AU34" s="129">
        <v>19.856641799999998</v>
      </c>
      <c r="AV34" s="129">
        <v>61.155438780092901</v>
      </c>
      <c r="AW34" s="99">
        <v>42.533562391098201</v>
      </c>
      <c r="AX34" s="129">
        <v>25.338358800000002</v>
      </c>
      <c r="AY34" s="129">
        <v>78.038293986923193</v>
      </c>
      <c r="AZ34" s="99">
        <v>54.275575687115001</v>
      </c>
      <c r="BA34" s="129">
        <v>8.8665499999999994E-2</v>
      </c>
      <c r="BB34" s="129">
        <v>0.27307626394088103</v>
      </c>
      <c r="BC34" s="99">
        <v>0.18992433938088699</v>
      </c>
      <c r="BD34" s="129">
        <v>1.4009769999999999</v>
      </c>
      <c r="BE34" s="129">
        <v>4.3147962288274897</v>
      </c>
      <c r="BF34" s="99">
        <v>3.0009375824059799</v>
      </c>
      <c r="BG34" s="132">
        <v>37.086081700000001</v>
      </c>
      <c r="BH34" s="129">
        <v>114.219495010373</v>
      </c>
      <c r="BI34" s="98"/>
      <c r="BJ34" s="100">
        <v>25.881842890940899</v>
      </c>
      <c r="BL34" s="129" t="s">
        <v>42</v>
      </c>
      <c r="BM34" s="132">
        <v>12.281043199999999</v>
      </c>
      <c r="BN34" s="129">
        <v>37.823746489362399</v>
      </c>
      <c r="BO34" s="98"/>
      <c r="BP34" s="129">
        <v>3.6394183</v>
      </c>
      <c r="BQ34" s="129">
        <v>11.208855217441601</v>
      </c>
      <c r="BR34" s="99">
        <v>29.634439360982</v>
      </c>
      <c r="BS34" s="129">
        <v>8.3298643000000006</v>
      </c>
      <c r="BT34" s="129">
        <v>25.654716007675098</v>
      </c>
      <c r="BU34" s="99">
        <v>67.827009190880503</v>
      </c>
      <c r="BV34" s="129">
        <v>4.1465200000000001E-2</v>
      </c>
      <c r="BW34" s="129">
        <v>0.12770651380256601</v>
      </c>
      <c r="BX34" s="99">
        <v>0.33763581256680197</v>
      </c>
      <c r="BY34" s="129">
        <v>0.27029540000000002</v>
      </c>
      <c r="BZ34" s="129">
        <v>0.83246875044302404</v>
      </c>
      <c r="CA34" s="99">
        <v>2.2009156355707602</v>
      </c>
      <c r="CB34" s="132">
        <v>8.5027954999999906</v>
      </c>
      <c r="CC34" s="129">
        <v>26.187317820272</v>
      </c>
      <c r="CD34" s="98"/>
      <c r="CE34" s="100">
        <v>44.435358935776101</v>
      </c>
      <c r="CG34" s="129" t="s">
        <v>42</v>
      </c>
      <c r="CH34" s="132">
        <v>22.6407314</v>
      </c>
      <c r="CI34" s="129">
        <v>69.730011600915702</v>
      </c>
      <c r="CJ34" s="98"/>
      <c r="CK34" s="129">
        <v>8.0008765999999998</v>
      </c>
      <c r="CL34" s="129">
        <v>24.6414838937356</v>
      </c>
      <c r="CM34" s="99">
        <v>35.338419323326299</v>
      </c>
      <c r="CN34" s="129">
        <v>13.9845948</v>
      </c>
      <c r="CO34" s="129">
        <v>43.070426498593797</v>
      </c>
      <c r="CP34" s="99">
        <v>61.767416224018298</v>
      </c>
      <c r="CQ34" s="129">
        <v>5.8369999999999998E-2</v>
      </c>
      <c r="CR34" s="129">
        <v>0.17977072848209499</v>
      </c>
      <c r="CS34" s="99">
        <v>0.25780969249076502</v>
      </c>
      <c r="CT34" s="129">
        <v>0.59689000000000003</v>
      </c>
      <c r="CU34" s="129">
        <v>1.83833048010413</v>
      </c>
      <c r="CV34" s="99">
        <v>2.63635476016468</v>
      </c>
      <c r="CW34" s="132">
        <v>15.885558400000001</v>
      </c>
      <c r="CX34" s="129">
        <v>48.925105463643398</v>
      </c>
      <c r="CY34" s="98"/>
      <c r="CZ34" s="100">
        <v>42.523988328921398</v>
      </c>
      <c r="DB34" s="129" t="s">
        <v>42</v>
      </c>
      <c r="DC34" s="132">
        <v>37.692335499999999</v>
      </c>
      <c r="DD34" s="129">
        <v>116.086664571296</v>
      </c>
      <c r="DE34" s="98"/>
      <c r="DF34" s="129">
        <v>15.1334663</v>
      </c>
      <c r="DG34" s="129">
        <v>46.608776104338503</v>
      </c>
      <c r="DH34" s="99">
        <v>40.149983011798199</v>
      </c>
      <c r="DI34" s="129">
        <v>21.365529299999999</v>
      </c>
      <c r="DJ34" s="129">
        <v>65.802582947859307</v>
      </c>
      <c r="DK34" s="99">
        <v>56.684015507608997</v>
      </c>
      <c r="DL34" s="129">
        <v>8.65147E-2</v>
      </c>
      <c r="DM34" s="129">
        <v>0.26645212683587299</v>
      </c>
      <c r="DN34" s="99">
        <v>0.22952862658245199</v>
      </c>
      <c r="DO34" s="129">
        <v>1.1068252000000001</v>
      </c>
      <c r="DP34" s="129">
        <v>3.40885339226213</v>
      </c>
      <c r="DQ34" s="99">
        <v>2.9364728540103302</v>
      </c>
      <c r="DR34" s="132">
        <v>29.580771500000001</v>
      </c>
      <c r="DS34" s="129">
        <v>91.104280308675698</v>
      </c>
      <c r="DT34" s="98"/>
      <c r="DU34" s="100">
        <v>27.421745913557402</v>
      </c>
    </row>
    <row r="35" spans="1:125" s="120" customFormat="1" x14ac:dyDescent="0.2">
      <c r="A35" s="129" t="s">
        <v>43</v>
      </c>
      <c r="B35" s="135">
        <v>1.0031694</v>
      </c>
      <c r="C35" s="136">
        <v>3.0896092826614101</v>
      </c>
      <c r="D35" s="102"/>
      <c r="E35" s="129">
        <v>0</v>
      </c>
      <c r="F35" s="129">
        <v>0</v>
      </c>
      <c r="G35" s="99">
        <v>0</v>
      </c>
      <c r="H35" s="129">
        <v>1.0031694</v>
      </c>
      <c r="I35" s="129">
        <v>3.0896092826614101</v>
      </c>
      <c r="J35" s="99">
        <v>100</v>
      </c>
      <c r="K35" s="131"/>
      <c r="L35" s="131"/>
      <c r="M35" s="100"/>
      <c r="N35" s="129">
        <v>0</v>
      </c>
      <c r="O35" s="129">
        <v>0</v>
      </c>
      <c r="P35" s="99">
        <v>0</v>
      </c>
      <c r="Q35" s="135">
        <v>0</v>
      </c>
      <c r="R35" s="136">
        <v>0</v>
      </c>
      <c r="S35" s="102"/>
      <c r="T35" s="100" t="s">
        <v>18</v>
      </c>
      <c r="V35" s="129" t="s">
        <v>43</v>
      </c>
      <c r="W35" s="135">
        <v>2.3603013000000002</v>
      </c>
      <c r="X35" s="136">
        <v>7.2693692674016797</v>
      </c>
      <c r="Y35" s="102"/>
      <c r="Z35" s="129">
        <v>0</v>
      </c>
      <c r="AA35" s="129">
        <v>0</v>
      </c>
      <c r="AB35" s="99">
        <v>0</v>
      </c>
      <c r="AC35" s="129">
        <v>2.3603013000000002</v>
      </c>
      <c r="AD35" s="129">
        <v>7.2693692674016797</v>
      </c>
      <c r="AE35" s="99">
        <v>100</v>
      </c>
      <c r="AF35" s="131"/>
      <c r="AG35" s="131"/>
      <c r="AH35" s="100"/>
      <c r="AI35" s="129">
        <v>0</v>
      </c>
      <c r="AJ35" s="129">
        <v>0</v>
      </c>
      <c r="AK35" s="99">
        <v>0</v>
      </c>
      <c r="AL35" s="135">
        <v>0</v>
      </c>
      <c r="AM35" s="136">
        <v>0</v>
      </c>
      <c r="AN35" s="102"/>
      <c r="AO35" s="100" t="s">
        <v>18</v>
      </c>
      <c r="AQ35" s="129" t="s">
        <v>43</v>
      </c>
      <c r="AR35" s="135">
        <v>2.8471017000000001</v>
      </c>
      <c r="AS35" s="136">
        <v>8.7686405117630901</v>
      </c>
      <c r="AT35" s="102"/>
      <c r="AU35" s="129">
        <v>0</v>
      </c>
      <c r="AV35" s="129">
        <v>0</v>
      </c>
      <c r="AW35" s="99">
        <v>0</v>
      </c>
      <c r="AX35" s="129">
        <v>2.8471017000000001</v>
      </c>
      <c r="AY35" s="129">
        <v>8.7686405117630901</v>
      </c>
      <c r="AZ35" s="99">
        <v>100</v>
      </c>
      <c r="BA35" s="131"/>
      <c r="BB35" s="131"/>
      <c r="BC35" s="100"/>
      <c r="BD35" s="129">
        <v>0</v>
      </c>
      <c r="BE35" s="129">
        <v>0</v>
      </c>
      <c r="BF35" s="99">
        <v>0</v>
      </c>
      <c r="BG35" s="135">
        <v>0</v>
      </c>
      <c r="BH35" s="136">
        <v>0</v>
      </c>
      <c r="BI35" s="102"/>
      <c r="BJ35" s="100" t="s">
        <v>18</v>
      </c>
      <c r="BL35" s="129" t="s">
        <v>43</v>
      </c>
      <c r="BM35" s="135">
        <v>2.0499177999999998</v>
      </c>
      <c r="BN35" s="136">
        <v>6.3134352618539298</v>
      </c>
      <c r="BO35" s="102"/>
      <c r="BP35" s="129">
        <v>0</v>
      </c>
      <c r="BQ35" s="129">
        <v>0</v>
      </c>
      <c r="BR35" s="99">
        <v>0</v>
      </c>
      <c r="BS35" s="129">
        <v>2.0499177999999998</v>
      </c>
      <c r="BT35" s="129">
        <v>6.3134352618539298</v>
      </c>
      <c r="BU35" s="99">
        <v>100</v>
      </c>
      <c r="BV35" s="131"/>
      <c r="BW35" s="131"/>
      <c r="BX35" s="100"/>
      <c r="BY35" s="129">
        <v>0</v>
      </c>
      <c r="BZ35" s="129">
        <v>0</v>
      </c>
      <c r="CA35" s="99">
        <v>0</v>
      </c>
      <c r="CB35" s="135">
        <v>0</v>
      </c>
      <c r="CC35" s="136">
        <v>0</v>
      </c>
      <c r="CD35" s="102"/>
      <c r="CE35" s="100" t="s">
        <v>18</v>
      </c>
      <c r="CG35" s="129" t="s">
        <v>43</v>
      </c>
      <c r="CH35" s="135">
        <v>0.3601454</v>
      </c>
      <c r="CI35" s="136">
        <v>1.10919309435456</v>
      </c>
      <c r="CJ35" s="102"/>
      <c r="CK35" s="129">
        <v>0</v>
      </c>
      <c r="CL35" s="129">
        <v>0</v>
      </c>
      <c r="CM35" s="99">
        <v>0</v>
      </c>
      <c r="CN35" s="129">
        <v>0.3601454</v>
      </c>
      <c r="CO35" s="129">
        <v>1.10919309435456</v>
      </c>
      <c r="CP35" s="99">
        <v>100</v>
      </c>
      <c r="CQ35" s="131"/>
      <c r="CR35" s="131"/>
      <c r="CS35" s="100"/>
      <c r="CT35" s="129">
        <v>0</v>
      </c>
      <c r="CU35" s="129">
        <v>0</v>
      </c>
      <c r="CV35" s="99">
        <v>0</v>
      </c>
      <c r="CW35" s="135">
        <v>0</v>
      </c>
      <c r="CX35" s="136">
        <v>0</v>
      </c>
      <c r="CY35" s="102"/>
      <c r="CZ35" s="100" t="s">
        <v>18</v>
      </c>
      <c r="DB35" s="129" t="s">
        <v>43</v>
      </c>
      <c r="DC35" s="135">
        <v>0.12869410000000001</v>
      </c>
      <c r="DD35" s="136">
        <v>0.39635826808887498</v>
      </c>
      <c r="DE35" s="102"/>
      <c r="DF35" s="129">
        <v>0</v>
      </c>
      <c r="DG35" s="129">
        <v>0</v>
      </c>
      <c r="DH35" s="99">
        <v>0</v>
      </c>
      <c r="DI35" s="129">
        <v>0.12869410000000001</v>
      </c>
      <c r="DJ35" s="129">
        <v>0.39635826808887498</v>
      </c>
      <c r="DK35" s="99">
        <v>100</v>
      </c>
      <c r="DL35" s="131"/>
      <c r="DM35" s="131"/>
      <c r="DN35" s="100"/>
      <c r="DO35" s="129">
        <v>0</v>
      </c>
      <c r="DP35" s="129">
        <v>0</v>
      </c>
      <c r="DQ35" s="99">
        <v>0</v>
      </c>
      <c r="DR35" s="135">
        <v>0</v>
      </c>
      <c r="DS35" s="136">
        <v>0</v>
      </c>
      <c r="DT35" s="102"/>
      <c r="DU35" s="100" t="s">
        <v>18</v>
      </c>
    </row>
    <row r="36" spans="1:125" s="120" customFormat="1" x14ac:dyDescent="0.2">
      <c r="A36" s="137" t="s">
        <v>44</v>
      </c>
      <c r="B36" s="137"/>
      <c r="C36" s="137"/>
      <c r="D36" s="71"/>
      <c r="E36" s="137"/>
      <c r="F36" s="137"/>
      <c r="G36" s="71"/>
      <c r="H36" s="137"/>
      <c r="I36" s="137"/>
      <c r="J36" s="71"/>
      <c r="K36" s="137"/>
      <c r="L36" s="137"/>
      <c r="M36" s="71"/>
      <c r="N36" s="137"/>
      <c r="O36" s="137"/>
      <c r="P36" s="71"/>
      <c r="Q36" s="137"/>
      <c r="R36" s="137"/>
      <c r="S36" s="71"/>
      <c r="T36" s="103"/>
      <c r="V36" s="137" t="s">
        <v>44</v>
      </c>
      <c r="W36" s="137"/>
      <c r="X36" s="137"/>
      <c r="Y36" s="71"/>
      <c r="Z36" s="137"/>
      <c r="AA36" s="137"/>
      <c r="AB36" s="71"/>
      <c r="AC36" s="137"/>
      <c r="AD36" s="137"/>
      <c r="AE36" s="71"/>
      <c r="AF36" s="137"/>
      <c r="AG36" s="137"/>
      <c r="AH36" s="71"/>
      <c r="AI36" s="137"/>
      <c r="AJ36" s="137"/>
      <c r="AK36" s="71"/>
      <c r="AL36" s="137"/>
      <c r="AM36" s="137"/>
      <c r="AN36" s="71"/>
      <c r="AO36" s="71"/>
      <c r="AQ36" s="137" t="s">
        <v>44</v>
      </c>
      <c r="AR36" s="137"/>
      <c r="AS36" s="137"/>
      <c r="AT36" s="71"/>
      <c r="AU36" s="137"/>
      <c r="AV36" s="137"/>
      <c r="AW36" s="71"/>
      <c r="AX36" s="137"/>
      <c r="AY36" s="137"/>
      <c r="AZ36" s="71"/>
      <c r="BA36" s="137"/>
      <c r="BB36" s="137"/>
      <c r="BC36" s="71"/>
      <c r="BD36" s="137"/>
      <c r="BE36" s="137"/>
      <c r="BF36" s="71"/>
      <c r="BG36" s="137"/>
      <c r="BH36" s="137"/>
      <c r="BI36" s="71"/>
      <c r="BJ36" s="103"/>
      <c r="BL36" s="137" t="s">
        <v>44</v>
      </c>
      <c r="BM36" s="137"/>
      <c r="BN36" s="137"/>
      <c r="BO36" s="71"/>
      <c r="BP36" s="137"/>
      <c r="BQ36" s="137"/>
      <c r="BR36" s="71"/>
      <c r="BS36" s="137"/>
      <c r="BT36" s="137"/>
      <c r="BU36" s="71"/>
      <c r="BV36" s="137"/>
      <c r="BW36" s="137"/>
      <c r="BX36" s="71"/>
      <c r="BY36" s="137"/>
      <c r="BZ36" s="137"/>
      <c r="CA36" s="71"/>
      <c r="CB36" s="137"/>
      <c r="CC36" s="137"/>
      <c r="CD36" s="71"/>
      <c r="CE36" s="103"/>
      <c r="CG36" s="137" t="s">
        <v>44</v>
      </c>
      <c r="CH36" s="137"/>
      <c r="CI36" s="137"/>
      <c r="CJ36" s="71"/>
      <c r="CK36" s="137"/>
      <c r="CL36" s="137"/>
      <c r="CM36" s="71"/>
      <c r="CN36" s="137"/>
      <c r="CO36" s="137"/>
      <c r="CP36" s="71"/>
      <c r="CQ36" s="137"/>
      <c r="CR36" s="137"/>
      <c r="CS36" s="71"/>
      <c r="CT36" s="137"/>
      <c r="CU36" s="137"/>
      <c r="CV36" s="71"/>
      <c r="CW36" s="137"/>
      <c r="CX36" s="137"/>
      <c r="CY36" s="71"/>
      <c r="CZ36" s="103"/>
      <c r="DB36" s="137" t="s">
        <v>44</v>
      </c>
      <c r="DC36" s="137"/>
      <c r="DD36" s="137"/>
      <c r="DE36" s="71"/>
      <c r="DF36" s="137"/>
      <c r="DG36" s="137"/>
      <c r="DH36" s="71"/>
      <c r="DI36" s="137"/>
      <c r="DJ36" s="137"/>
      <c r="DK36" s="71"/>
      <c r="DL36" s="137"/>
      <c r="DM36" s="137"/>
      <c r="DN36" s="71"/>
      <c r="DO36" s="137"/>
      <c r="DP36" s="137"/>
      <c r="DQ36" s="71"/>
      <c r="DR36" s="137"/>
      <c r="DS36" s="137"/>
      <c r="DT36" s="71"/>
      <c r="DU36" s="103"/>
    </row>
    <row r="37" spans="1:125" s="120" customFormat="1" x14ac:dyDescent="0.2">
      <c r="A37" s="138" t="s">
        <v>45</v>
      </c>
      <c r="B37" s="129"/>
      <c r="C37" s="129"/>
      <c r="D37" s="99"/>
      <c r="E37" s="129"/>
      <c r="F37" s="129"/>
      <c r="G37" s="99"/>
      <c r="H37" s="129"/>
      <c r="I37" s="129"/>
      <c r="J37" s="99"/>
      <c r="K37" s="129"/>
      <c r="L37" s="129"/>
      <c r="M37" s="99"/>
      <c r="N37" s="129"/>
      <c r="O37" s="129"/>
      <c r="P37" s="99"/>
      <c r="Q37" s="129"/>
      <c r="R37" s="129"/>
      <c r="S37" s="99"/>
      <c r="T37" s="100"/>
      <c r="V37" s="138" t="s">
        <v>45</v>
      </c>
      <c r="W37" s="129"/>
      <c r="X37" s="129"/>
      <c r="Y37" s="99"/>
      <c r="Z37" s="129"/>
      <c r="AA37" s="129"/>
      <c r="AB37" s="99"/>
      <c r="AC37" s="129"/>
      <c r="AD37" s="129"/>
      <c r="AE37" s="99"/>
      <c r="AF37" s="129"/>
      <c r="AG37" s="129"/>
      <c r="AH37" s="99"/>
      <c r="AI37" s="129"/>
      <c r="AJ37" s="129"/>
      <c r="AK37" s="99"/>
      <c r="AL37" s="129"/>
      <c r="AM37" s="129"/>
      <c r="AN37" s="99"/>
      <c r="AO37" s="99"/>
      <c r="AQ37" s="138" t="s">
        <v>45</v>
      </c>
      <c r="AR37" s="129"/>
      <c r="AS37" s="129"/>
      <c r="AT37" s="99"/>
      <c r="AU37" s="129"/>
      <c r="AV37" s="129"/>
      <c r="AW37" s="99"/>
      <c r="AX37" s="129"/>
      <c r="AY37" s="129"/>
      <c r="AZ37" s="99"/>
      <c r="BA37" s="129"/>
      <c r="BB37" s="129"/>
      <c r="BC37" s="99"/>
      <c r="BD37" s="129"/>
      <c r="BE37" s="129"/>
      <c r="BF37" s="99"/>
      <c r="BG37" s="129"/>
      <c r="BH37" s="129"/>
      <c r="BI37" s="99"/>
      <c r="BJ37" s="100"/>
      <c r="BL37" s="138" t="s">
        <v>45</v>
      </c>
      <c r="BM37" s="129"/>
      <c r="BN37" s="129"/>
      <c r="BO37" s="99"/>
      <c r="BP37" s="129"/>
      <c r="BQ37" s="129"/>
      <c r="BR37" s="99"/>
      <c r="BS37" s="129"/>
      <c r="BT37" s="129"/>
      <c r="BU37" s="99"/>
      <c r="BV37" s="129"/>
      <c r="BW37" s="129"/>
      <c r="BX37" s="99"/>
      <c r="BY37" s="129"/>
      <c r="BZ37" s="129"/>
      <c r="CA37" s="99"/>
      <c r="CB37" s="129"/>
      <c r="CC37" s="129"/>
      <c r="CD37" s="99"/>
      <c r="CE37" s="100"/>
      <c r="CG37" s="138" t="s">
        <v>45</v>
      </c>
      <c r="CH37" s="129"/>
      <c r="CI37" s="129"/>
      <c r="CJ37" s="99"/>
      <c r="CK37" s="129"/>
      <c r="CL37" s="129"/>
      <c r="CM37" s="99"/>
      <c r="CN37" s="129"/>
      <c r="CO37" s="129"/>
      <c r="CP37" s="99"/>
      <c r="CQ37" s="129"/>
      <c r="CR37" s="129"/>
      <c r="CS37" s="99"/>
      <c r="CT37" s="129"/>
      <c r="CU37" s="129"/>
      <c r="CV37" s="99"/>
      <c r="CW37" s="129"/>
      <c r="CX37" s="129"/>
      <c r="CY37" s="99"/>
      <c r="CZ37" s="100"/>
      <c r="DB37" s="138" t="s">
        <v>45</v>
      </c>
      <c r="DC37" s="129"/>
      <c r="DD37" s="129"/>
      <c r="DE37" s="99"/>
      <c r="DF37" s="129"/>
      <c r="DG37" s="129"/>
      <c r="DH37" s="99"/>
      <c r="DI37" s="129"/>
      <c r="DJ37" s="129"/>
      <c r="DK37" s="99"/>
      <c r="DL37" s="129"/>
      <c r="DM37" s="129"/>
      <c r="DN37" s="99"/>
      <c r="DO37" s="129"/>
      <c r="DP37" s="129"/>
      <c r="DQ37" s="99"/>
      <c r="DR37" s="129"/>
      <c r="DS37" s="129"/>
      <c r="DT37" s="99"/>
      <c r="DU37" s="100"/>
    </row>
    <row r="38" spans="1:125" s="120" customFormat="1" x14ac:dyDescent="0.2">
      <c r="A38" s="120" t="s">
        <v>46</v>
      </c>
      <c r="B38" s="129"/>
      <c r="C38" s="129"/>
      <c r="D38" s="99"/>
      <c r="E38" s="129"/>
      <c r="F38" s="129"/>
      <c r="G38" s="99"/>
      <c r="H38" s="129"/>
      <c r="I38" s="129"/>
      <c r="J38" s="99"/>
      <c r="K38" s="129"/>
      <c r="L38" s="129"/>
      <c r="M38" s="99"/>
      <c r="N38" s="129"/>
      <c r="O38" s="129"/>
      <c r="P38" s="99"/>
      <c r="Q38" s="129"/>
      <c r="R38" s="129"/>
      <c r="S38" s="99"/>
      <c r="T38" s="100"/>
      <c r="V38" s="120" t="s">
        <v>46</v>
      </c>
      <c r="W38" s="129"/>
      <c r="X38" s="129"/>
      <c r="Y38" s="99"/>
      <c r="Z38" s="129"/>
      <c r="AA38" s="129"/>
      <c r="AB38" s="99"/>
      <c r="AC38" s="129"/>
      <c r="AD38" s="129"/>
      <c r="AE38" s="99"/>
      <c r="AF38" s="129"/>
      <c r="AG38" s="129"/>
      <c r="AH38" s="99"/>
      <c r="AI38" s="129"/>
      <c r="AJ38" s="129"/>
      <c r="AK38" s="99"/>
      <c r="AL38" s="129"/>
      <c r="AM38" s="129"/>
      <c r="AN38" s="99"/>
      <c r="AO38" s="99"/>
      <c r="AQ38" s="120" t="s">
        <v>46</v>
      </c>
      <c r="AR38" s="129"/>
      <c r="AS38" s="129"/>
      <c r="AT38" s="99"/>
      <c r="AU38" s="129"/>
      <c r="AV38" s="129"/>
      <c r="AW38" s="99"/>
      <c r="AX38" s="129"/>
      <c r="AY38" s="129"/>
      <c r="AZ38" s="99"/>
      <c r="BA38" s="129"/>
      <c r="BB38" s="129"/>
      <c r="BC38" s="99"/>
      <c r="BD38" s="129"/>
      <c r="BE38" s="129"/>
      <c r="BF38" s="99"/>
      <c r="BG38" s="129"/>
      <c r="BH38" s="129"/>
      <c r="BI38" s="99"/>
      <c r="BJ38" s="100"/>
      <c r="BL38" s="120" t="s">
        <v>46</v>
      </c>
      <c r="BM38" s="129"/>
      <c r="BN38" s="129"/>
      <c r="BO38" s="99"/>
      <c r="BP38" s="129"/>
      <c r="BQ38" s="129"/>
      <c r="BR38" s="99"/>
      <c r="BS38" s="129"/>
      <c r="BT38" s="129"/>
      <c r="BU38" s="99"/>
      <c r="BV38" s="129"/>
      <c r="BW38" s="129"/>
      <c r="BX38" s="99"/>
      <c r="BY38" s="129"/>
      <c r="BZ38" s="129"/>
      <c r="CA38" s="99"/>
      <c r="CB38" s="129"/>
      <c r="CC38" s="129"/>
      <c r="CD38" s="99"/>
      <c r="CE38" s="100"/>
      <c r="CG38" s="120" t="s">
        <v>46</v>
      </c>
      <c r="CH38" s="129"/>
      <c r="CI38" s="129"/>
      <c r="CJ38" s="99"/>
      <c r="CK38" s="129"/>
      <c r="CL38" s="129"/>
      <c r="CM38" s="99"/>
      <c r="CN38" s="129"/>
      <c r="CO38" s="129"/>
      <c r="CP38" s="99"/>
      <c r="CQ38" s="129"/>
      <c r="CR38" s="129"/>
      <c r="CS38" s="99"/>
      <c r="CT38" s="129"/>
      <c r="CU38" s="129"/>
      <c r="CV38" s="99"/>
      <c r="CW38" s="129"/>
      <c r="CX38" s="129"/>
      <c r="CY38" s="99"/>
      <c r="CZ38" s="100"/>
      <c r="DB38" s="120" t="s">
        <v>46</v>
      </c>
      <c r="DC38" s="129"/>
      <c r="DD38" s="129"/>
      <c r="DE38" s="99"/>
      <c r="DF38" s="129"/>
      <c r="DG38" s="129"/>
      <c r="DH38" s="99"/>
      <c r="DI38" s="129"/>
      <c r="DJ38" s="129"/>
      <c r="DK38" s="99"/>
      <c r="DL38" s="129"/>
      <c r="DM38" s="129"/>
      <c r="DN38" s="99"/>
      <c r="DO38" s="129"/>
      <c r="DP38" s="129"/>
      <c r="DQ38" s="99"/>
      <c r="DR38" s="129"/>
      <c r="DS38" s="129"/>
      <c r="DT38" s="99"/>
      <c r="DU38" s="100"/>
    </row>
    <row r="39" spans="1:125" s="120" customFormat="1" x14ac:dyDescent="0.2">
      <c r="A39" s="129" t="s">
        <v>47</v>
      </c>
      <c r="B39" s="129"/>
      <c r="C39" s="129"/>
      <c r="D39" s="99"/>
      <c r="E39" s="129"/>
      <c r="F39" s="129"/>
      <c r="G39" s="99"/>
      <c r="H39" s="129"/>
      <c r="I39" s="129"/>
      <c r="J39" s="99"/>
      <c r="K39" s="129"/>
      <c r="L39" s="129"/>
      <c r="M39" s="99"/>
      <c r="N39" s="129"/>
      <c r="O39" s="129"/>
      <c r="P39" s="99"/>
      <c r="Q39" s="129"/>
      <c r="R39" s="129"/>
      <c r="S39" s="99"/>
      <c r="T39" s="100"/>
      <c r="V39" s="129" t="s">
        <v>47</v>
      </c>
      <c r="W39" s="129"/>
      <c r="X39" s="129"/>
      <c r="Y39" s="99"/>
      <c r="Z39" s="129"/>
      <c r="AA39" s="129"/>
      <c r="AB39" s="99"/>
      <c r="AC39" s="129"/>
      <c r="AD39" s="129"/>
      <c r="AE39" s="99"/>
      <c r="AF39" s="129"/>
      <c r="AG39" s="129"/>
      <c r="AH39" s="99"/>
      <c r="AI39" s="129"/>
      <c r="AJ39" s="129"/>
      <c r="AK39" s="99"/>
      <c r="AL39" s="129"/>
      <c r="AM39" s="129"/>
      <c r="AN39" s="99"/>
      <c r="AO39" s="99"/>
      <c r="AQ39" s="129" t="s">
        <v>47</v>
      </c>
      <c r="AR39" s="129"/>
      <c r="AS39" s="129"/>
      <c r="AT39" s="99"/>
      <c r="AU39" s="129"/>
      <c r="AV39" s="129"/>
      <c r="AW39" s="99"/>
      <c r="AX39" s="129"/>
      <c r="AY39" s="129"/>
      <c r="AZ39" s="99"/>
      <c r="BA39" s="129"/>
      <c r="BB39" s="129"/>
      <c r="BC39" s="99"/>
      <c r="BD39" s="129"/>
      <c r="BE39" s="129"/>
      <c r="BF39" s="99"/>
      <c r="BG39" s="129"/>
      <c r="BH39" s="129"/>
      <c r="BI39" s="99"/>
      <c r="BJ39" s="100"/>
      <c r="BL39" s="129" t="s">
        <v>47</v>
      </c>
      <c r="BM39" s="129"/>
      <c r="BN39" s="129"/>
      <c r="BO39" s="99"/>
      <c r="BP39" s="129"/>
      <c r="BQ39" s="129"/>
      <c r="BR39" s="99"/>
      <c r="BS39" s="129"/>
      <c r="BT39" s="129"/>
      <c r="BU39" s="99"/>
      <c r="BV39" s="129"/>
      <c r="BW39" s="129"/>
      <c r="BX39" s="99"/>
      <c r="BY39" s="129"/>
      <c r="BZ39" s="129"/>
      <c r="CA39" s="99"/>
      <c r="CB39" s="129"/>
      <c r="CC39" s="129"/>
      <c r="CD39" s="99"/>
      <c r="CE39" s="100"/>
      <c r="CG39" s="129" t="s">
        <v>47</v>
      </c>
      <c r="CH39" s="129"/>
      <c r="CI39" s="129"/>
      <c r="CJ39" s="99"/>
      <c r="CK39" s="129"/>
      <c r="CL39" s="129"/>
      <c r="CM39" s="99"/>
      <c r="CN39" s="129"/>
      <c r="CO39" s="129"/>
      <c r="CP39" s="99"/>
      <c r="CQ39" s="129"/>
      <c r="CR39" s="129"/>
      <c r="CS39" s="99"/>
      <c r="CT39" s="129"/>
      <c r="CU39" s="129"/>
      <c r="CV39" s="99"/>
      <c r="CW39" s="129"/>
      <c r="CX39" s="129"/>
      <c r="CY39" s="99"/>
      <c r="CZ39" s="100"/>
      <c r="DB39" s="129" t="s">
        <v>47</v>
      </c>
      <c r="DC39" s="129"/>
      <c r="DD39" s="129"/>
      <c r="DE39" s="99"/>
      <c r="DF39" s="129"/>
      <c r="DG39" s="129"/>
      <c r="DH39" s="99"/>
      <c r="DI39" s="129"/>
      <c r="DJ39" s="129"/>
      <c r="DK39" s="99"/>
      <c r="DL39" s="129"/>
      <c r="DM39" s="129"/>
      <c r="DN39" s="99"/>
      <c r="DO39" s="129"/>
      <c r="DP39" s="129"/>
      <c r="DQ39" s="99"/>
      <c r="DR39" s="129"/>
      <c r="DS39" s="129"/>
      <c r="DT39" s="99"/>
      <c r="DU39" s="100"/>
    </row>
    <row r="40" spans="1:125" s="120" customFormat="1" x14ac:dyDescent="0.2">
      <c r="A40" s="129" t="s">
        <v>48</v>
      </c>
      <c r="B40" s="129"/>
      <c r="C40" s="129"/>
      <c r="D40" s="99"/>
      <c r="E40" s="129"/>
      <c r="F40" s="129"/>
      <c r="G40" s="99"/>
      <c r="H40" s="129"/>
      <c r="I40" s="129"/>
      <c r="J40" s="99"/>
      <c r="K40" s="129"/>
      <c r="L40" s="129"/>
      <c r="M40" s="99"/>
      <c r="N40" s="129"/>
      <c r="O40" s="129"/>
      <c r="P40" s="99"/>
      <c r="Q40" s="129"/>
      <c r="R40" s="129"/>
      <c r="S40" s="99"/>
      <c r="T40" s="100"/>
      <c r="V40" s="129" t="s">
        <v>48</v>
      </c>
      <c r="W40" s="129"/>
      <c r="X40" s="129"/>
      <c r="Y40" s="99"/>
      <c r="Z40" s="129"/>
      <c r="AA40" s="129"/>
      <c r="AB40" s="99"/>
      <c r="AC40" s="129"/>
      <c r="AD40" s="129"/>
      <c r="AE40" s="99"/>
      <c r="AF40" s="129"/>
      <c r="AG40" s="129"/>
      <c r="AH40" s="99"/>
      <c r="AI40" s="129"/>
      <c r="AJ40" s="129"/>
      <c r="AK40" s="99"/>
      <c r="AL40" s="129"/>
      <c r="AM40" s="129"/>
      <c r="AN40" s="99"/>
      <c r="AO40" s="99"/>
      <c r="AQ40" s="129" t="s">
        <v>48</v>
      </c>
      <c r="AR40" s="129"/>
      <c r="AS40" s="129"/>
      <c r="AT40" s="99"/>
      <c r="AU40" s="129"/>
      <c r="AV40" s="129"/>
      <c r="AW40" s="99"/>
      <c r="AX40" s="129"/>
      <c r="AY40" s="129"/>
      <c r="AZ40" s="99"/>
      <c r="BA40" s="129"/>
      <c r="BB40" s="129"/>
      <c r="BC40" s="99"/>
      <c r="BD40" s="129"/>
      <c r="BE40" s="129"/>
      <c r="BF40" s="99"/>
      <c r="BG40" s="129"/>
      <c r="BH40" s="129"/>
      <c r="BI40" s="99"/>
      <c r="BJ40" s="100"/>
      <c r="BL40" s="129" t="s">
        <v>48</v>
      </c>
      <c r="BM40" s="129"/>
      <c r="BN40" s="129"/>
      <c r="BO40" s="99"/>
      <c r="BP40" s="129"/>
      <c r="BQ40" s="129"/>
      <c r="BR40" s="99"/>
      <c r="BS40" s="129"/>
      <c r="BT40" s="129"/>
      <c r="BU40" s="99"/>
      <c r="BV40" s="129"/>
      <c r="BW40" s="129"/>
      <c r="BX40" s="99"/>
      <c r="BY40" s="129"/>
      <c r="BZ40" s="129"/>
      <c r="CA40" s="99"/>
      <c r="CB40" s="129"/>
      <c r="CC40" s="129"/>
      <c r="CD40" s="99"/>
      <c r="CE40" s="100"/>
      <c r="CG40" s="129" t="s">
        <v>48</v>
      </c>
      <c r="CH40" s="129"/>
      <c r="CI40" s="129"/>
      <c r="CJ40" s="99"/>
      <c r="CK40" s="129"/>
      <c r="CL40" s="129"/>
      <c r="CM40" s="99"/>
      <c r="CN40" s="129"/>
      <c r="CO40" s="129"/>
      <c r="CP40" s="99"/>
      <c r="CQ40" s="129"/>
      <c r="CR40" s="129"/>
      <c r="CS40" s="99"/>
      <c r="CT40" s="129"/>
      <c r="CU40" s="129"/>
      <c r="CV40" s="99"/>
      <c r="CW40" s="129"/>
      <c r="CX40" s="129"/>
      <c r="CY40" s="99"/>
      <c r="CZ40" s="100"/>
      <c r="DB40" s="129" t="s">
        <v>48</v>
      </c>
      <c r="DC40" s="129"/>
      <c r="DD40" s="129"/>
      <c r="DE40" s="99"/>
      <c r="DF40" s="129"/>
      <c r="DG40" s="129"/>
      <c r="DH40" s="99"/>
      <c r="DI40" s="129"/>
      <c r="DJ40" s="129"/>
      <c r="DK40" s="99"/>
      <c r="DL40" s="129"/>
      <c r="DM40" s="129"/>
      <c r="DN40" s="99"/>
      <c r="DO40" s="129"/>
      <c r="DP40" s="129"/>
      <c r="DQ40" s="99"/>
      <c r="DR40" s="129"/>
      <c r="DS40" s="129"/>
      <c r="DT40" s="99"/>
      <c r="DU40" s="100"/>
    </row>
  </sheetData>
  <mergeCells count="36">
    <mergeCell ref="B2:D2"/>
    <mergeCell ref="E2:G2"/>
    <mergeCell ref="H2:J2"/>
    <mergeCell ref="K2:M2"/>
    <mergeCell ref="N2:P2"/>
    <mergeCell ref="Q2:S2"/>
    <mergeCell ref="W2:Y2"/>
    <mergeCell ref="Z2:AB2"/>
    <mergeCell ref="AC2:AE2"/>
    <mergeCell ref="AF2:AH2"/>
    <mergeCell ref="AI2:AK2"/>
    <mergeCell ref="AL2:AN2"/>
    <mergeCell ref="AR2:AT2"/>
    <mergeCell ref="AU2:AW2"/>
    <mergeCell ref="AX2:AZ2"/>
    <mergeCell ref="BA2:BC2"/>
    <mergeCell ref="BD2:BF2"/>
    <mergeCell ref="BG2:BI2"/>
    <mergeCell ref="BM2:BO2"/>
    <mergeCell ref="BP2:BR2"/>
    <mergeCell ref="BS2:BU2"/>
    <mergeCell ref="BV2:BX2"/>
    <mergeCell ref="BY2:CA2"/>
    <mergeCell ref="CB2:CD2"/>
    <mergeCell ref="CH2:CJ2"/>
    <mergeCell ref="CK2:CM2"/>
    <mergeCell ref="CN2:CP2"/>
    <mergeCell ref="CQ2:CS2"/>
    <mergeCell ref="CT2:CV2"/>
    <mergeCell ref="CW2:CY2"/>
    <mergeCell ref="DR2:DT2"/>
    <mergeCell ref="DC2:DE2"/>
    <mergeCell ref="DF2:DH2"/>
    <mergeCell ref="DI2:DK2"/>
    <mergeCell ref="DL2:DN2"/>
    <mergeCell ref="DO2:DQ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U40"/>
  <sheetViews>
    <sheetView zoomScale="80" zoomScaleNormal="80" workbookViewId="0">
      <selection activeCell="DT26" activeCellId="5" sqref="DE26:DE28 DH25:DH28 DK25:DK28 DN25:DN28 DQ25:DQ28 DT26:DT28"/>
    </sheetView>
  </sheetViews>
  <sheetFormatPr defaultColWidth="8.85546875" defaultRowHeight="12.75" x14ac:dyDescent="0.2"/>
  <cols>
    <col min="1" max="1" width="30.7109375" style="139" customWidth="1"/>
    <col min="2" max="20" width="9" style="139" bestFit="1" customWidth="1"/>
    <col min="21" max="21" width="8.85546875" style="139"/>
    <col min="22" max="22" width="30.7109375" style="139" customWidth="1"/>
    <col min="23" max="39" width="9" style="139" bestFit="1" customWidth="1"/>
    <col min="40" max="40" width="9.42578125" style="139" bestFit="1" customWidth="1"/>
    <col min="41" max="41" width="10.42578125" style="139" bestFit="1" customWidth="1"/>
    <col min="42" max="42" width="8.85546875" style="139"/>
    <col min="43" max="43" width="30.7109375" style="139" customWidth="1"/>
    <col min="44" max="61" width="9" style="139" bestFit="1" customWidth="1"/>
    <col min="62" max="62" width="11.28515625" style="139" bestFit="1" customWidth="1"/>
    <col min="63" max="63" width="8.85546875" style="139"/>
    <col min="64" max="64" width="30.7109375" style="139" customWidth="1"/>
    <col min="65" max="83" width="9" style="139" bestFit="1" customWidth="1"/>
    <col min="84" max="84" width="8.85546875" style="139"/>
    <col min="85" max="85" width="30.7109375" style="139" customWidth="1"/>
    <col min="86" max="104" width="9" style="139" bestFit="1" customWidth="1"/>
    <col min="105" max="105" width="8.85546875" style="139"/>
    <col min="106" max="106" width="30.7109375" style="139" customWidth="1"/>
    <col min="107" max="125" width="9" style="139" bestFit="1" customWidth="1"/>
    <col min="126" max="16384" width="8.85546875" style="139"/>
  </cols>
  <sheetData>
    <row r="1" spans="1:125" s="120" customFormat="1" x14ac:dyDescent="0.2">
      <c r="A1" s="120" t="s">
        <v>205</v>
      </c>
      <c r="D1" s="74"/>
      <c r="G1" s="74"/>
      <c r="J1" s="74"/>
      <c r="M1" s="74"/>
      <c r="P1" s="74"/>
      <c r="S1" s="74"/>
      <c r="T1" s="75"/>
      <c r="V1" s="120" t="s">
        <v>206</v>
      </c>
      <c r="Y1" s="74"/>
      <c r="AB1" s="74"/>
      <c r="AE1" s="74"/>
      <c r="AH1" s="74"/>
      <c r="AK1" s="74"/>
      <c r="AN1" s="74"/>
      <c r="AO1" s="74"/>
      <c r="AQ1" s="120" t="s">
        <v>207</v>
      </c>
      <c r="AT1" s="74"/>
      <c r="AW1" s="74"/>
      <c r="AZ1" s="74"/>
      <c r="BC1" s="74"/>
      <c r="BF1" s="74"/>
      <c r="BI1" s="74"/>
      <c r="BJ1" s="75"/>
      <c r="BL1" s="120" t="s">
        <v>208</v>
      </c>
      <c r="BO1" s="74"/>
      <c r="BR1" s="74"/>
      <c r="BU1" s="74"/>
      <c r="BX1" s="74"/>
      <c r="CA1" s="74"/>
      <c r="CD1" s="74"/>
      <c r="CE1" s="75"/>
      <c r="CG1" s="120" t="s">
        <v>209</v>
      </c>
      <c r="CJ1" s="74"/>
      <c r="CM1" s="74"/>
      <c r="CP1" s="74"/>
      <c r="CS1" s="74"/>
      <c r="CV1" s="74"/>
      <c r="CY1" s="74"/>
      <c r="CZ1" s="75"/>
      <c r="DB1" s="120" t="s">
        <v>210</v>
      </c>
      <c r="DE1" s="74"/>
      <c r="DH1" s="74"/>
      <c r="DK1" s="74"/>
      <c r="DN1" s="74"/>
      <c r="DQ1" s="74"/>
      <c r="DT1" s="74"/>
      <c r="DU1" s="75"/>
    </row>
    <row r="2" spans="1:125" s="120" customFormat="1" x14ac:dyDescent="0.2">
      <c r="A2" s="76" t="s">
        <v>56</v>
      </c>
      <c r="B2" s="153" t="s">
        <v>1</v>
      </c>
      <c r="C2" s="154"/>
      <c r="D2" s="155"/>
      <c r="E2" s="154" t="s">
        <v>2</v>
      </c>
      <c r="F2" s="154"/>
      <c r="G2" s="154"/>
      <c r="H2" s="154" t="s">
        <v>3</v>
      </c>
      <c r="I2" s="154"/>
      <c r="J2" s="154"/>
      <c r="K2" s="154" t="s">
        <v>4</v>
      </c>
      <c r="L2" s="154"/>
      <c r="M2" s="154"/>
      <c r="N2" s="154" t="s">
        <v>5</v>
      </c>
      <c r="O2" s="154"/>
      <c r="P2" s="154"/>
      <c r="Q2" s="153" t="s">
        <v>6</v>
      </c>
      <c r="R2" s="154"/>
      <c r="S2" s="155"/>
      <c r="T2" s="79" t="s">
        <v>7</v>
      </c>
      <c r="V2" s="76" t="s">
        <v>56</v>
      </c>
      <c r="W2" s="153" t="s">
        <v>1</v>
      </c>
      <c r="X2" s="154"/>
      <c r="Y2" s="155"/>
      <c r="Z2" s="154" t="s">
        <v>2</v>
      </c>
      <c r="AA2" s="154"/>
      <c r="AB2" s="154"/>
      <c r="AC2" s="154" t="s">
        <v>3</v>
      </c>
      <c r="AD2" s="154"/>
      <c r="AE2" s="154"/>
      <c r="AF2" s="154" t="s">
        <v>4</v>
      </c>
      <c r="AG2" s="154"/>
      <c r="AH2" s="154"/>
      <c r="AI2" s="154" t="s">
        <v>5</v>
      </c>
      <c r="AJ2" s="154"/>
      <c r="AK2" s="154"/>
      <c r="AL2" s="153" t="s">
        <v>6</v>
      </c>
      <c r="AM2" s="154"/>
      <c r="AN2" s="155"/>
      <c r="AO2" s="79" t="s">
        <v>7</v>
      </c>
      <c r="AQ2" s="76" t="s">
        <v>56</v>
      </c>
      <c r="AR2" s="153" t="s">
        <v>1</v>
      </c>
      <c r="AS2" s="154"/>
      <c r="AT2" s="155"/>
      <c r="AU2" s="154" t="s">
        <v>2</v>
      </c>
      <c r="AV2" s="154"/>
      <c r="AW2" s="154"/>
      <c r="AX2" s="154" t="s">
        <v>3</v>
      </c>
      <c r="AY2" s="154"/>
      <c r="AZ2" s="154"/>
      <c r="BA2" s="154" t="s">
        <v>4</v>
      </c>
      <c r="BB2" s="154"/>
      <c r="BC2" s="154"/>
      <c r="BD2" s="154" t="s">
        <v>5</v>
      </c>
      <c r="BE2" s="154"/>
      <c r="BF2" s="154"/>
      <c r="BG2" s="153" t="s">
        <v>6</v>
      </c>
      <c r="BH2" s="154"/>
      <c r="BI2" s="155"/>
      <c r="BJ2" s="79" t="s">
        <v>7</v>
      </c>
      <c r="BL2" s="76" t="s">
        <v>56</v>
      </c>
      <c r="BM2" s="153" t="s">
        <v>1</v>
      </c>
      <c r="BN2" s="154"/>
      <c r="BO2" s="155"/>
      <c r="BP2" s="154" t="s">
        <v>2</v>
      </c>
      <c r="BQ2" s="154"/>
      <c r="BR2" s="154"/>
      <c r="BS2" s="154" t="s">
        <v>3</v>
      </c>
      <c r="BT2" s="154"/>
      <c r="BU2" s="154"/>
      <c r="BV2" s="154" t="s">
        <v>4</v>
      </c>
      <c r="BW2" s="154"/>
      <c r="BX2" s="154"/>
      <c r="BY2" s="154" t="s">
        <v>5</v>
      </c>
      <c r="BZ2" s="154"/>
      <c r="CA2" s="154"/>
      <c r="CB2" s="153" t="s">
        <v>6</v>
      </c>
      <c r="CC2" s="154"/>
      <c r="CD2" s="155"/>
      <c r="CE2" s="79" t="s">
        <v>7</v>
      </c>
      <c r="CG2" s="76" t="s">
        <v>56</v>
      </c>
      <c r="CH2" s="153" t="s">
        <v>1</v>
      </c>
      <c r="CI2" s="154"/>
      <c r="CJ2" s="155"/>
      <c r="CK2" s="154" t="s">
        <v>2</v>
      </c>
      <c r="CL2" s="154"/>
      <c r="CM2" s="154"/>
      <c r="CN2" s="154" t="s">
        <v>3</v>
      </c>
      <c r="CO2" s="154"/>
      <c r="CP2" s="154"/>
      <c r="CQ2" s="154" t="s">
        <v>4</v>
      </c>
      <c r="CR2" s="154"/>
      <c r="CS2" s="154"/>
      <c r="CT2" s="154" t="s">
        <v>5</v>
      </c>
      <c r="CU2" s="154"/>
      <c r="CV2" s="154"/>
      <c r="CW2" s="153" t="s">
        <v>6</v>
      </c>
      <c r="CX2" s="154"/>
      <c r="CY2" s="155"/>
      <c r="CZ2" s="79" t="s">
        <v>7</v>
      </c>
      <c r="DB2" s="76" t="s">
        <v>56</v>
      </c>
      <c r="DC2" s="153" t="s">
        <v>1</v>
      </c>
      <c r="DD2" s="154"/>
      <c r="DE2" s="155"/>
      <c r="DF2" s="154" t="s">
        <v>2</v>
      </c>
      <c r="DG2" s="154"/>
      <c r="DH2" s="154"/>
      <c r="DI2" s="154" t="s">
        <v>3</v>
      </c>
      <c r="DJ2" s="154"/>
      <c r="DK2" s="154"/>
      <c r="DL2" s="154" t="s">
        <v>4</v>
      </c>
      <c r="DM2" s="154"/>
      <c r="DN2" s="154"/>
      <c r="DO2" s="154" t="s">
        <v>5</v>
      </c>
      <c r="DP2" s="154"/>
      <c r="DQ2" s="154"/>
      <c r="DR2" s="153" t="s">
        <v>6</v>
      </c>
      <c r="DS2" s="154"/>
      <c r="DT2" s="155"/>
      <c r="DU2" s="79" t="s">
        <v>7</v>
      </c>
    </row>
    <row r="3" spans="1:125" s="120" customFormat="1" ht="15" x14ac:dyDescent="0.2">
      <c r="A3" s="80" t="s">
        <v>8</v>
      </c>
      <c r="B3" s="81"/>
      <c r="C3" s="82" t="s">
        <v>267</v>
      </c>
      <c r="D3" s="83" t="s">
        <v>9</v>
      </c>
      <c r="E3" s="82"/>
      <c r="F3" s="82" t="s">
        <v>267</v>
      </c>
      <c r="G3" s="84" t="s">
        <v>9</v>
      </c>
      <c r="H3" s="82"/>
      <c r="I3" s="82" t="s">
        <v>267</v>
      </c>
      <c r="J3" s="84" t="s">
        <v>9</v>
      </c>
      <c r="K3" s="82"/>
      <c r="L3" s="82" t="s">
        <v>267</v>
      </c>
      <c r="M3" s="84" t="s">
        <v>9</v>
      </c>
      <c r="N3" s="82"/>
      <c r="O3" s="82" t="s">
        <v>267</v>
      </c>
      <c r="P3" s="84" t="s">
        <v>9</v>
      </c>
      <c r="Q3" s="81"/>
      <c r="R3" s="82" t="s">
        <v>267</v>
      </c>
      <c r="S3" s="83" t="s">
        <v>9</v>
      </c>
      <c r="T3" s="84"/>
      <c r="V3" s="80" t="s">
        <v>8</v>
      </c>
      <c r="W3" s="81"/>
      <c r="X3" s="82" t="s">
        <v>267</v>
      </c>
      <c r="Y3" s="83" t="s">
        <v>9</v>
      </c>
      <c r="Z3" s="82"/>
      <c r="AA3" s="82" t="s">
        <v>267</v>
      </c>
      <c r="AB3" s="84" t="s">
        <v>9</v>
      </c>
      <c r="AC3" s="82"/>
      <c r="AD3" s="82" t="s">
        <v>267</v>
      </c>
      <c r="AE3" s="84" t="s">
        <v>9</v>
      </c>
      <c r="AF3" s="82"/>
      <c r="AG3" s="82" t="s">
        <v>267</v>
      </c>
      <c r="AH3" s="84" t="s">
        <v>9</v>
      </c>
      <c r="AI3" s="82"/>
      <c r="AJ3" s="82" t="s">
        <v>267</v>
      </c>
      <c r="AK3" s="84" t="s">
        <v>9</v>
      </c>
      <c r="AL3" s="81"/>
      <c r="AM3" s="82" t="s">
        <v>267</v>
      </c>
      <c r="AN3" s="83" t="s">
        <v>9</v>
      </c>
      <c r="AO3" s="84"/>
      <c r="AQ3" s="80" t="s">
        <v>8</v>
      </c>
      <c r="AR3" s="81"/>
      <c r="AS3" s="82" t="s">
        <v>267</v>
      </c>
      <c r="AT3" s="83" t="s">
        <v>9</v>
      </c>
      <c r="AU3" s="82"/>
      <c r="AV3" s="82" t="s">
        <v>267</v>
      </c>
      <c r="AW3" s="84" t="s">
        <v>9</v>
      </c>
      <c r="AX3" s="82"/>
      <c r="AY3" s="82" t="s">
        <v>267</v>
      </c>
      <c r="AZ3" s="84" t="s">
        <v>9</v>
      </c>
      <c r="BA3" s="82"/>
      <c r="BB3" s="82" t="s">
        <v>267</v>
      </c>
      <c r="BC3" s="84" t="s">
        <v>9</v>
      </c>
      <c r="BD3" s="82"/>
      <c r="BE3" s="82" t="s">
        <v>267</v>
      </c>
      <c r="BF3" s="84" t="s">
        <v>9</v>
      </c>
      <c r="BG3" s="81"/>
      <c r="BH3" s="82" t="s">
        <v>267</v>
      </c>
      <c r="BI3" s="83" t="s">
        <v>9</v>
      </c>
      <c r="BJ3" s="84"/>
      <c r="BL3" s="80" t="s">
        <v>8</v>
      </c>
      <c r="BM3" s="81"/>
      <c r="BN3" s="82" t="s">
        <v>267</v>
      </c>
      <c r="BO3" s="83" t="s">
        <v>9</v>
      </c>
      <c r="BP3" s="82"/>
      <c r="BQ3" s="82" t="s">
        <v>267</v>
      </c>
      <c r="BR3" s="84" t="s">
        <v>9</v>
      </c>
      <c r="BS3" s="82"/>
      <c r="BT3" s="82" t="s">
        <v>267</v>
      </c>
      <c r="BU3" s="84" t="s">
        <v>9</v>
      </c>
      <c r="BV3" s="82"/>
      <c r="BW3" s="82" t="s">
        <v>267</v>
      </c>
      <c r="BX3" s="84" t="s">
        <v>9</v>
      </c>
      <c r="BY3" s="82"/>
      <c r="BZ3" s="82" t="s">
        <v>267</v>
      </c>
      <c r="CA3" s="84" t="s">
        <v>9</v>
      </c>
      <c r="CB3" s="81"/>
      <c r="CC3" s="82" t="s">
        <v>267</v>
      </c>
      <c r="CD3" s="83" t="s">
        <v>9</v>
      </c>
      <c r="CE3" s="84"/>
      <c r="CG3" s="80" t="s">
        <v>8</v>
      </c>
      <c r="CH3" s="81"/>
      <c r="CI3" s="82" t="s">
        <v>267</v>
      </c>
      <c r="CJ3" s="83" t="s">
        <v>9</v>
      </c>
      <c r="CK3" s="82"/>
      <c r="CL3" s="82" t="s">
        <v>267</v>
      </c>
      <c r="CM3" s="84" t="s">
        <v>9</v>
      </c>
      <c r="CN3" s="82"/>
      <c r="CO3" s="82" t="s">
        <v>267</v>
      </c>
      <c r="CP3" s="84" t="s">
        <v>9</v>
      </c>
      <c r="CQ3" s="82"/>
      <c r="CR3" s="82" t="s">
        <v>267</v>
      </c>
      <c r="CS3" s="84" t="s">
        <v>9</v>
      </c>
      <c r="CT3" s="82"/>
      <c r="CU3" s="82" t="s">
        <v>267</v>
      </c>
      <c r="CV3" s="84" t="s">
        <v>9</v>
      </c>
      <c r="CW3" s="81"/>
      <c r="CX3" s="82" t="s">
        <v>267</v>
      </c>
      <c r="CY3" s="83" t="s">
        <v>9</v>
      </c>
      <c r="CZ3" s="84"/>
      <c r="DB3" s="80" t="s">
        <v>8</v>
      </c>
      <c r="DC3" s="81"/>
      <c r="DD3" s="82" t="s">
        <v>267</v>
      </c>
      <c r="DE3" s="83" t="s">
        <v>9</v>
      </c>
      <c r="DF3" s="82"/>
      <c r="DG3" s="82" t="s">
        <v>267</v>
      </c>
      <c r="DH3" s="84" t="s">
        <v>9</v>
      </c>
      <c r="DI3" s="82"/>
      <c r="DJ3" s="82" t="s">
        <v>267</v>
      </c>
      <c r="DK3" s="84" t="s">
        <v>9</v>
      </c>
      <c r="DL3" s="82"/>
      <c r="DM3" s="82" t="s">
        <v>267</v>
      </c>
      <c r="DN3" s="84" t="s">
        <v>9</v>
      </c>
      <c r="DO3" s="82"/>
      <c r="DP3" s="82" t="s">
        <v>267</v>
      </c>
      <c r="DQ3" s="84" t="s">
        <v>9</v>
      </c>
      <c r="DR3" s="81"/>
      <c r="DS3" s="82" t="s">
        <v>267</v>
      </c>
      <c r="DT3" s="83" t="s">
        <v>9</v>
      </c>
      <c r="DU3" s="84"/>
    </row>
    <row r="4" spans="1:125" s="120" customFormat="1" x14ac:dyDescent="0.2">
      <c r="A4" s="85"/>
      <c r="B4" s="86"/>
      <c r="C4" s="85">
        <v>237.23212470000001</v>
      </c>
      <c r="D4" s="87">
        <v>100</v>
      </c>
      <c r="E4" s="85"/>
      <c r="F4" s="85">
        <v>110.872688</v>
      </c>
      <c r="G4" s="88">
        <v>46.735950344080898</v>
      </c>
      <c r="H4" s="85"/>
      <c r="I4" s="85">
        <v>88.725702999999996</v>
      </c>
      <c r="J4" s="88">
        <v>37.400374469604898</v>
      </c>
      <c r="K4" s="85"/>
      <c r="L4" s="85">
        <v>10.760116</v>
      </c>
      <c r="M4" s="88">
        <v>4.5356909455694803</v>
      </c>
      <c r="N4" s="85"/>
      <c r="O4" s="85">
        <v>26.8736177</v>
      </c>
      <c r="P4" s="88">
        <v>11.327984240744801</v>
      </c>
      <c r="Q4" s="86"/>
      <c r="R4" s="85">
        <v>237.23212470000001</v>
      </c>
      <c r="S4" s="87">
        <v>100</v>
      </c>
      <c r="T4" s="84"/>
      <c r="V4" s="85"/>
      <c r="W4" s="86"/>
      <c r="X4" s="85">
        <v>237.23212470000001</v>
      </c>
      <c r="Y4" s="87">
        <v>100</v>
      </c>
      <c r="Z4" s="85"/>
      <c r="AA4" s="85">
        <v>110.872688</v>
      </c>
      <c r="AB4" s="88">
        <v>46.735950344080898</v>
      </c>
      <c r="AC4" s="85"/>
      <c r="AD4" s="85">
        <v>88.725702999999996</v>
      </c>
      <c r="AE4" s="88">
        <v>37.400374469604898</v>
      </c>
      <c r="AF4" s="85"/>
      <c r="AG4" s="85">
        <v>10.760116</v>
      </c>
      <c r="AH4" s="88">
        <v>4.5356909455694803</v>
      </c>
      <c r="AI4" s="85"/>
      <c r="AJ4" s="85">
        <v>26.8736177</v>
      </c>
      <c r="AK4" s="88">
        <v>11.327984240744801</v>
      </c>
      <c r="AL4" s="86"/>
      <c r="AM4" s="85">
        <v>237.23212470000001</v>
      </c>
      <c r="AN4" s="87">
        <v>100</v>
      </c>
      <c r="AO4" s="88"/>
      <c r="AQ4" s="85"/>
      <c r="AR4" s="86"/>
      <c r="AS4" s="85">
        <v>237.23212470000001</v>
      </c>
      <c r="AT4" s="87">
        <v>100</v>
      </c>
      <c r="AU4" s="85"/>
      <c r="AV4" s="85">
        <v>110.872688</v>
      </c>
      <c r="AW4" s="88">
        <v>46.735950344080898</v>
      </c>
      <c r="AX4" s="85"/>
      <c r="AY4" s="85">
        <v>88.725702999999996</v>
      </c>
      <c r="AZ4" s="88">
        <v>37.400374469604898</v>
      </c>
      <c r="BA4" s="85"/>
      <c r="BB4" s="85">
        <v>10.760116</v>
      </c>
      <c r="BC4" s="88">
        <v>4.5356909455694803</v>
      </c>
      <c r="BD4" s="85"/>
      <c r="BE4" s="85">
        <v>26.8736177</v>
      </c>
      <c r="BF4" s="88">
        <v>11.327984240744801</v>
      </c>
      <c r="BG4" s="86"/>
      <c r="BH4" s="85">
        <v>237.23212470000001</v>
      </c>
      <c r="BI4" s="87">
        <v>100</v>
      </c>
      <c r="BJ4" s="84"/>
      <c r="BL4" s="85"/>
      <c r="BM4" s="86"/>
      <c r="BN4" s="85">
        <v>237.23212470000001</v>
      </c>
      <c r="BO4" s="87">
        <v>100</v>
      </c>
      <c r="BP4" s="85"/>
      <c r="BQ4" s="85">
        <v>110.872688</v>
      </c>
      <c r="BR4" s="88">
        <v>46.735950344080898</v>
      </c>
      <c r="BS4" s="85"/>
      <c r="BT4" s="85">
        <v>88.725702999999996</v>
      </c>
      <c r="BU4" s="88">
        <v>37.400374469604898</v>
      </c>
      <c r="BV4" s="85"/>
      <c r="BW4" s="85">
        <v>10.760116</v>
      </c>
      <c r="BX4" s="88">
        <v>4.5356909455694803</v>
      </c>
      <c r="BY4" s="85"/>
      <c r="BZ4" s="85">
        <v>26.8736177</v>
      </c>
      <c r="CA4" s="88">
        <v>11.327984240744801</v>
      </c>
      <c r="CB4" s="86"/>
      <c r="CC4" s="85">
        <v>237.23212470000001</v>
      </c>
      <c r="CD4" s="87">
        <v>100</v>
      </c>
      <c r="CE4" s="84"/>
      <c r="CG4" s="85"/>
      <c r="CH4" s="86"/>
      <c r="CI4" s="85">
        <v>237.23212470000001</v>
      </c>
      <c r="CJ4" s="87">
        <v>100</v>
      </c>
      <c r="CK4" s="85"/>
      <c r="CL4" s="85">
        <v>110.872688</v>
      </c>
      <c r="CM4" s="88">
        <v>46.735950344080898</v>
      </c>
      <c r="CN4" s="85"/>
      <c r="CO4" s="85">
        <v>88.725702999999996</v>
      </c>
      <c r="CP4" s="88">
        <v>37.400374469604898</v>
      </c>
      <c r="CQ4" s="85"/>
      <c r="CR4" s="85">
        <v>10.760116</v>
      </c>
      <c r="CS4" s="88">
        <v>4.5356909455694803</v>
      </c>
      <c r="CT4" s="85"/>
      <c r="CU4" s="85">
        <v>26.8736177</v>
      </c>
      <c r="CV4" s="88">
        <v>11.327984240744801</v>
      </c>
      <c r="CW4" s="86"/>
      <c r="CX4" s="85">
        <v>237.23212470000001</v>
      </c>
      <c r="CY4" s="87">
        <v>100</v>
      </c>
      <c r="CZ4" s="84"/>
      <c r="DB4" s="85"/>
      <c r="DC4" s="86"/>
      <c r="DD4" s="85">
        <v>237.23212470000001</v>
      </c>
      <c r="DE4" s="87">
        <v>100</v>
      </c>
      <c r="DF4" s="85"/>
      <c r="DG4" s="85">
        <v>110.872688</v>
      </c>
      <c r="DH4" s="88">
        <v>46.735950344080898</v>
      </c>
      <c r="DI4" s="85"/>
      <c r="DJ4" s="85">
        <v>88.725702999999996</v>
      </c>
      <c r="DK4" s="88">
        <v>37.400374469604898</v>
      </c>
      <c r="DL4" s="85"/>
      <c r="DM4" s="85">
        <v>10.760116</v>
      </c>
      <c r="DN4" s="88">
        <v>4.5356909455694803</v>
      </c>
      <c r="DO4" s="85"/>
      <c r="DP4" s="85">
        <v>26.8736177</v>
      </c>
      <c r="DQ4" s="88">
        <v>11.327984240744801</v>
      </c>
      <c r="DR4" s="86"/>
      <c r="DS4" s="85">
        <v>237.23212470000001</v>
      </c>
      <c r="DT4" s="87">
        <v>100</v>
      </c>
      <c r="DU4" s="84"/>
    </row>
    <row r="5" spans="1:125" s="120" customFormat="1" x14ac:dyDescent="0.2">
      <c r="A5" s="76" t="s">
        <v>10</v>
      </c>
      <c r="B5" s="77" t="s">
        <v>11</v>
      </c>
      <c r="C5" s="78" t="s">
        <v>12</v>
      </c>
      <c r="D5" s="89" t="s">
        <v>9</v>
      </c>
      <c r="E5" s="78" t="s">
        <v>11</v>
      </c>
      <c r="F5" s="78" t="s">
        <v>12</v>
      </c>
      <c r="G5" s="79" t="s">
        <v>9</v>
      </c>
      <c r="H5" s="78" t="s">
        <v>11</v>
      </c>
      <c r="I5" s="78" t="s">
        <v>12</v>
      </c>
      <c r="J5" s="79" t="s">
        <v>9</v>
      </c>
      <c r="K5" s="78" t="s">
        <v>11</v>
      </c>
      <c r="L5" s="78" t="s">
        <v>12</v>
      </c>
      <c r="M5" s="79" t="s">
        <v>9</v>
      </c>
      <c r="N5" s="78" t="s">
        <v>11</v>
      </c>
      <c r="O5" s="78" t="s">
        <v>12</v>
      </c>
      <c r="P5" s="79" t="s">
        <v>9</v>
      </c>
      <c r="Q5" s="77" t="s">
        <v>11</v>
      </c>
      <c r="R5" s="78" t="s">
        <v>12</v>
      </c>
      <c r="S5" s="89" t="s">
        <v>9</v>
      </c>
      <c r="T5" s="79" t="s">
        <v>9</v>
      </c>
      <c r="V5" s="76" t="s">
        <v>10</v>
      </c>
      <c r="W5" s="77" t="s">
        <v>11</v>
      </c>
      <c r="X5" s="78" t="s">
        <v>12</v>
      </c>
      <c r="Y5" s="89" t="s">
        <v>9</v>
      </c>
      <c r="Z5" s="78" t="s">
        <v>11</v>
      </c>
      <c r="AA5" s="78" t="s">
        <v>12</v>
      </c>
      <c r="AB5" s="79" t="s">
        <v>9</v>
      </c>
      <c r="AC5" s="78" t="s">
        <v>11</v>
      </c>
      <c r="AD5" s="78" t="s">
        <v>12</v>
      </c>
      <c r="AE5" s="79" t="s">
        <v>9</v>
      </c>
      <c r="AF5" s="78" t="s">
        <v>11</v>
      </c>
      <c r="AG5" s="78" t="s">
        <v>12</v>
      </c>
      <c r="AH5" s="79" t="s">
        <v>9</v>
      </c>
      <c r="AI5" s="78" t="s">
        <v>11</v>
      </c>
      <c r="AJ5" s="78" t="s">
        <v>12</v>
      </c>
      <c r="AK5" s="79" t="s">
        <v>9</v>
      </c>
      <c r="AL5" s="77" t="s">
        <v>11</v>
      </c>
      <c r="AM5" s="78" t="s">
        <v>12</v>
      </c>
      <c r="AN5" s="89" t="s">
        <v>9</v>
      </c>
      <c r="AO5" s="79" t="s">
        <v>9</v>
      </c>
      <c r="AQ5" s="76" t="s">
        <v>10</v>
      </c>
      <c r="AR5" s="77" t="s">
        <v>11</v>
      </c>
      <c r="AS5" s="78" t="s">
        <v>12</v>
      </c>
      <c r="AT5" s="89" t="s">
        <v>9</v>
      </c>
      <c r="AU5" s="78" t="s">
        <v>11</v>
      </c>
      <c r="AV5" s="78" t="s">
        <v>12</v>
      </c>
      <c r="AW5" s="79" t="s">
        <v>9</v>
      </c>
      <c r="AX5" s="78" t="s">
        <v>11</v>
      </c>
      <c r="AY5" s="78" t="s">
        <v>12</v>
      </c>
      <c r="AZ5" s="79" t="s">
        <v>9</v>
      </c>
      <c r="BA5" s="78" t="s">
        <v>11</v>
      </c>
      <c r="BB5" s="78" t="s">
        <v>12</v>
      </c>
      <c r="BC5" s="79" t="s">
        <v>9</v>
      </c>
      <c r="BD5" s="78" t="s">
        <v>11</v>
      </c>
      <c r="BE5" s="78" t="s">
        <v>12</v>
      </c>
      <c r="BF5" s="79" t="s">
        <v>9</v>
      </c>
      <c r="BG5" s="77" t="s">
        <v>11</v>
      </c>
      <c r="BH5" s="78" t="s">
        <v>12</v>
      </c>
      <c r="BI5" s="89" t="s">
        <v>9</v>
      </c>
      <c r="BJ5" s="79" t="s">
        <v>9</v>
      </c>
      <c r="BL5" s="76" t="s">
        <v>10</v>
      </c>
      <c r="BM5" s="77" t="s">
        <v>11</v>
      </c>
      <c r="BN5" s="78" t="s">
        <v>12</v>
      </c>
      <c r="BO5" s="89" t="s">
        <v>9</v>
      </c>
      <c r="BP5" s="78" t="s">
        <v>11</v>
      </c>
      <c r="BQ5" s="78" t="s">
        <v>12</v>
      </c>
      <c r="BR5" s="79" t="s">
        <v>9</v>
      </c>
      <c r="BS5" s="78" t="s">
        <v>11</v>
      </c>
      <c r="BT5" s="78" t="s">
        <v>12</v>
      </c>
      <c r="BU5" s="79" t="s">
        <v>9</v>
      </c>
      <c r="BV5" s="78" t="s">
        <v>11</v>
      </c>
      <c r="BW5" s="78" t="s">
        <v>12</v>
      </c>
      <c r="BX5" s="79" t="s">
        <v>9</v>
      </c>
      <c r="BY5" s="78" t="s">
        <v>11</v>
      </c>
      <c r="BZ5" s="78" t="s">
        <v>12</v>
      </c>
      <c r="CA5" s="79" t="s">
        <v>9</v>
      </c>
      <c r="CB5" s="77" t="s">
        <v>11</v>
      </c>
      <c r="CC5" s="78" t="s">
        <v>12</v>
      </c>
      <c r="CD5" s="89" t="s">
        <v>9</v>
      </c>
      <c r="CE5" s="79" t="s">
        <v>9</v>
      </c>
      <c r="CG5" s="76" t="s">
        <v>10</v>
      </c>
      <c r="CH5" s="77" t="s">
        <v>11</v>
      </c>
      <c r="CI5" s="78" t="s">
        <v>12</v>
      </c>
      <c r="CJ5" s="89" t="s">
        <v>9</v>
      </c>
      <c r="CK5" s="78" t="s">
        <v>11</v>
      </c>
      <c r="CL5" s="78" t="s">
        <v>12</v>
      </c>
      <c r="CM5" s="79" t="s">
        <v>9</v>
      </c>
      <c r="CN5" s="78" t="s">
        <v>11</v>
      </c>
      <c r="CO5" s="78" t="s">
        <v>12</v>
      </c>
      <c r="CP5" s="79" t="s">
        <v>9</v>
      </c>
      <c r="CQ5" s="78" t="s">
        <v>11</v>
      </c>
      <c r="CR5" s="78" t="s">
        <v>12</v>
      </c>
      <c r="CS5" s="79" t="s">
        <v>9</v>
      </c>
      <c r="CT5" s="78" t="s">
        <v>11</v>
      </c>
      <c r="CU5" s="78" t="s">
        <v>12</v>
      </c>
      <c r="CV5" s="79" t="s">
        <v>9</v>
      </c>
      <c r="CW5" s="77" t="s">
        <v>11</v>
      </c>
      <c r="CX5" s="78" t="s">
        <v>12</v>
      </c>
      <c r="CY5" s="89" t="s">
        <v>9</v>
      </c>
      <c r="CZ5" s="79" t="s">
        <v>9</v>
      </c>
      <c r="DB5" s="76" t="s">
        <v>10</v>
      </c>
      <c r="DC5" s="77" t="s">
        <v>11</v>
      </c>
      <c r="DD5" s="78" t="s">
        <v>12</v>
      </c>
      <c r="DE5" s="89" t="s">
        <v>9</v>
      </c>
      <c r="DF5" s="78" t="s">
        <v>11</v>
      </c>
      <c r="DG5" s="78" t="s">
        <v>12</v>
      </c>
      <c r="DH5" s="79" t="s">
        <v>9</v>
      </c>
      <c r="DI5" s="78" t="s">
        <v>11</v>
      </c>
      <c r="DJ5" s="78" t="s">
        <v>12</v>
      </c>
      <c r="DK5" s="79" t="s">
        <v>9</v>
      </c>
      <c r="DL5" s="78" t="s">
        <v>11</v>
      </c>
      <c r="DM5" s="78" t="s">
        <v>12</v>
      </c>
      <c r="DN5" s="79" t="s">
        <v>9</v>
      </c>
      <c r="DO5" s="78" t="s">
        <v>11</v>
      </c>
      <c r="DP5" s="78" t="s">
        <v>12</v>
      </c>
      <c r="DQ5" s="79" t="s">
        <v>9</v>
      </c>
      <c r="DR5" s="77" t="s">
        <v>11</v>
      </c>
      <c r="DS5" s="78" t="s">
        <v>12</v>
      </c>
      <c r="DT5" s="89" t="s">
        <v>9</v>
      </c>
      <c r="DU5" s="79" t="s">
        <v>9</v>
      </c>
    </row>
    <row r="6" spans="1:125" s="120" customFormat="1" ht="15" x14ac:dyDescent="0.2">
      <c r="A6" s="76" t="s">
        <v>13</v>
      </c>
      <c r="B6" s="77" t="s">
        <v>175</v>
      </c>
      <c r="C6" s="78" t="s">
        <v>172</v>
      </c>
      <c r="D6" s="89"/>
      <c r="E6" s="77" t="s">
        <v>175</v>
      </c>
      <c r="F6" s="78" t="s">
        <v>172</v>
      </c>
      <c r="G6" s="79"/>
      <c r="H6" s="78" t="s">
        <v>175</v>
      </c>
      <c r="I6" s="78" t="s">
        <v>172</v>
      </c>
      <c r="J6" s="79"/>
      <c r="K6" s="78" t="s">
        <v>175</v>
      </c>
      <c r="L6" s="78" t="s">
        <v>172</v>
      </c>
      <c r="M6" s="79"/>
      <c r="N6" s="78" t="s">
        <v>175</v>
      </c>
      <c r="O6" s="78" t="s">
        <v>172</v>
      </c>
      <c r="P6" s="79"/>
      <c r="Q6" s="77" t="s">
        <v>175</v>
      </c>
      <c r="R6" s="78" t="s">
        <v>172</v>
      </c>
      <c r="S6" s="89"/>
      <c r="T6" s="90"/>
      <c r="V6" s="76" t="s">
        <v>49</v>
      </c>
      <c r="W6" s="77" t="s">
        <v>175</v>
      </c>
      <c r="X6" s="78" t="s">
        <v>172</v>
      </c>
      <c r="Y6" s="89"/>
      <c r="Z6" s="77" t="s">
        <v>175</v>
      </c>
      <c r="AA6" s="78" t="s">
        <v>172</v>
      </c>
      <c r="AB6" s="79"/>
      <c r="AC6" s="78" t="s">
        <v>175</v>
      </c>
      <c r="AD6" s="78" t="s">
        <v>172</v>
      </c>
      <c r="AE6" s="79"/>
      <c r="AF6" s="78" t="s">
        <v>175</v>
      </c>
      <c r="AG6" s="78" t="s">
        <v>172</v>
      </c>
      <c r="AH6" s="79"/>
      <c r="AI6" s="78" t="s">
        <v>175</v>
      </c>
      <c r="AJ6" s="78" t="s">
        <v>172</v>
      </c>
      <c r="AK6" s="79"/>
      <c r="AL6" s="77" t="s">
        <v>175</v>
      </c>
      <c r="AM6" s="78" t="s">
        <v>172</v>
      </c>
      <c r="AN6" s="89"/>
      <c r="AO6" s="79"/>
      <c r="AQ6" s="76" t="s">
        <v>50</v>
      </c>
      <c r="AR6" s="77" t="s">
        <v>175</v>
      </c>
      <c r="AS6" s="78" t="s">
        <v>172</v>
      </c>
      <c r="AT6" s="89"/>
      <c r="AU6" s="77" t="s">
        <v>175</v>
      </c>
      <c r="AV6" s="78" t="s">
        <v>172</v>
      </c>
      <c r="AW6" s="79"/>
      <c r="AX6" s="78" t="s">
        <v>175</v>
      </c>
      <c r="AY6" s="78" t="s">
        <v>172</v>
      </c>
      <c r="AZ6" s="79"/>
      <c r="BA6" s="78" t="s">
        <v>175</v>
      </c>
      <c r="BB6" s="78" t="s">
        <v>172</v>
      </c>
      <c r="BC6" s="79"/>
      <c r="BD6" s="78" t="s">
        <v>175</v>
      </c>
      <c r="BE6" s="78" t="s">
        <v>172</v>
      </c>
      <c r="BF6" s="79"/>
      <c r="BG6" s="77" t="s">
        <v>175</v>
      </c>
      <c r="BH6" s="78" t="s">
        <v>172</v>
      </c>
      <c r="BI6" s="89"/>
      <c r="BJ6" s="90"/>
      <c r="BL6" s="76" t="s">
        <v>51</v>
      </c>
      <c r="BM6" s="77" t="s">
        <v>175</v>
      </c>
      <c r="BN6" s="78" t="s">
        <v>172</v>
      </c>
      <c r="BO6" s="89"/>
      <c r="BP6" s="77" t="s">
        <v>175</v>
      </c>
      <c r="BQ6" s="78" t="s">
        <v>172</v>
      </c>
      <c r="BR6" s="79"/>
      <c r="BS6" s="78" t="s">
        <v>175</v>
      </c>
      <c r="BT6" s="78" t="s">
        <v>172</v>
      </c>
      <c r="BU6" s="79"/>
      <c r="BV6" s="78" t="s">
        <v>175</v>
      </c>
      <c r="BW6" s="78" t="s">
        <v>172</v>
      </c>
      <c r="BX6" s="79"/>
      <c r="BY6" s="78" t="s">
        <v>175</v>
      </c>
      <c r="BZ6" s="78" t="s">
        <v>172</v>
      </c>
      <c r="CA6" s="79"/>
      <c r="CB6" s="77" t="s">
        <v>175</v>
      </c>
      <c r="CC6" s="78" t="s">
        <v>172</v>
      </c>
      <c r="CD6" s="89"/>
      <c r="CE6" s="90"/>
      <c r="CG6" s="76" t="s">
        <v>52</v>
      </c>
      <c r="CH6" s="77" t="s">
        <v>175</v>
      </c>
      <c r="CI6" s="78" t="s">
        <v>172</v>
      </c>
      <c r="CJ6" s="89"/>
      <c r="CK6" s="77" t="s">
        <v>175</v>
      </c>
      <c r="CL6" s="78" t="s">
        <v>172</v>
      </c>
      <c r="CM6" s="79"/>
      <c r="CN6" s="78" t="s">
        <v>175</v>
      </c>
      <c r="CO6" s="78" t="s">
        <v>172</v>
      </c>
      <c r="CP6" s="79"/>
      <c r="CQ6" s="78" t="s">
        <v>175</v>
      </c>
      <c r="CR6" s="78" t="s">
        <v>172</v>
      </c>
      <c r="CS6" s="79"/>
      <c r="CT6" s="78" t="s">
        <v>175</v>
      </c>
      <c r="CU6" s="78" t="s">
        <v>172</v>
      </c>
      <c r="CV6" s="79"/>
      <c r="CW6" s="77" t="s">
        <v>175</v>
      </c>
      <c r="CX6" s="78" t="s">
        <v>172</v>
      </c>
      <c r="CY6" s="89"/>
      <c r="CZ6" s="90"/>
      <c r="DB6" s="76" t="s">
        <v>53</v>
      </c>
      <c r="DC6" s="77" t="s">
        <v>175</v>
      </c>
      <c r="DD6" s="78" t="s">
        <v>172</v>
      </c>
      <c r="DE6" s="89"/>
      <c r="DF6" s="77" t="s">
        <v>175</v>
      </c>
      <c r="DG6" s="78" t="s">
        <v>172</v>
      </c>
      <c r="DH6" s="79"/>
      <c r="DI6" s="78" t="s">
        <v>175</v>
      </c>
      <c r="DJ6" s="78" t="s">
        <v>172</v>
      </c>
      <c r="DK6" s="79"/>
      <c r="DL6" s="78" t="s">
        <v>175</v>
      </c>
      <c r="DM6" s="78" t="s">
        <v>172</v>
      </c>
      <c r="DN6" s="79"/>
      <c r="DO6" s="78" t="s">
        <v>175</v>
      </c>
      <c r="DP6" s="78" t="s">
        <v>172</v>
      </c>
      <c r="DQ6" s="79"/>
      <c r="DR6" s="77" t="s">
        <v>175</v>
      </c>
      <c r="DS6" s="78" t="s">
        <v>172</v>
      </c>
      <c r="DT6" s="89"/>
      <c r="DU6" s="90"/>
    </row>
    <row r="7" spans="1:125" s="120" customFormat="1" x14ac:dyDescent="0.2">
      <c r="A7" s="91" t="s">
        <v>14</v>
      </c>
      <c r="B7" s="123">
        <v>335.52165837564002</v>
      </c>
      <c r="C7" s="124">
        <v>1414.3179756954701</v>
      </c>
      <c r="D7" s="92"/>
      <c r="E7" s="124"/>
      <c r="F7" s="124"/>
      <c r="G7" s="93"/>
      <c r="H7" s="124"/>
      <c r="I7" s="124"/>
      <c r="J7" s="93"/>
      <c r="K7" s="124"/>
      <c r="L7" s="124"/>
      <c r="M7" s="93"/>
      <c r="N7" s="124"/>
      <c r="O7" s="124"/>
      <c r="P7" s="93"/>
      <c r="Q7" s="123">
        <v>230.02209999999999</v>
      </c>
      <c r="R7" s="124">
        <v>969.60772193429705</v>
      </c>
      <c r="S7" s="92"/>
      <c r="T7" s="94">
        <v>45.864966181788603</v>
      </c>
      <c r="V7" s="91" t="s">
        <v>14</v>
      </c>
      <c r="W7" s="123">
        <v>393.01052312921001</v>
      </c>
      <c r="X7" s="124">
        <v>1656.64967856358</v>
      </c>
      <c r="Y7" s="92"/>
      <c r="Z7" s="124"/>
      <c r="AA7" s="124"/>
      <c r="AB7" s="93"/>
      <c r="AC7" s="124"/>
      <c r="AD7" s="124"/>
      <c r="AE7" s="93"/>
      <c r="AF7" s="124"/>
      <c r="AG7" s="124"/>
      <c r="AH7" s="93"/>
      <c r="AI7" s="124"/>
      <c r="AJ7" s="124"/>
      <c r="AK7" s="93"/>
      <c r="AL7" s="123">
        <v>311.8288</v>
      </c>
      <c r="AM7" s="124">
        <v>1314.44592672402</v>
      </c>
      <c r="AN7" s="92"/>
      <c r="AO7" s="94">
        <v>26.034068414851401</v>
      </c>
      <c r="AQ7" s="91" t="s">
        <v>14</v>
      </c>
      <c r="AR7" s="123">
        <v>552.29555928464004</v>
      </c>
      <c r="AS7" s="124">
        <v>2328.0808195056402</v>
      </c>
      <c r="AT7" s="92"/>
      <c r="AU7" s="124"/>
      <c r="AV7" s="124"/>
      <c r="AW7" s="93"/>
      <c r="AX7" s="124"/>
      <c r="AY7" s="124"/>
      <c r="AZ7" s="93"/>
      <c r="BA7" s="124"/>
      <c r="BB7" s="124"/>
      <c r="BC7" s="93"/>
      <c r="BD7" s="124"/>
      <c r="BE7" s="124"/>
      <c r="BF7" s="93"/>
      <c r="BG7" s="123">
        <v>450.45310000000001</v>
      </c>
      <c r="BH7" s="124">
        <v>1898.7862650121101</v>
      </c>
      <c r="BI7" s="92"/>
      <c r="BJ7" s="94">
        <v>22.608892975681599</v>
      </c>
      <c r="BL7" s="91" t="s">
        <v>14</v>
      </c>
      <c r="BM7" s="123">
        <v>348.02097709677997</v>
      </c>
      <c r="BN7" s="124">
        <v>1467.0061128394</v>
      </c>
      <c r="BO7" s="92"/>
      <c r="BP7" s="124"/>
      <c r="BQ7" s="124"/>
      <c r="BR7" s="93"/>
      <c r="BS7" s="124"/>
      <c r="BT7" s="124"/>
      <c r="BU7" s="93"/>
      <c r="BV7" s="124"/>
      <c r="BW7" s="124"/>
      <c r="BX7" s="93"/>
      <c r="BY7" s="124"/>
      <c r="BZ7" s="124"/>
      <c r="CA7" s="93"/>
      <c r="CB7" s="123">
        <v>226.2619</v>
      </c>
      <c r="CC7" s="124">
        <v>953.75742339334204</v>
      </c>
      <c r="CD7" s="92"/>
      <c r="CE7" s="94">
        <v>53.813336269508902</v>
      </c>
      <c r="CG7" s="91" t="s">
        <v>14</v>
      </c>
      <c r="CH7" s="123">
        <v>435.97980932526002</v>
      </c>
      <c r="CI7" s="124">
        <v>1837.7772819621</v>
      </c>
      <c r="CJ7" s="92"/>
      <c r="CK7" s="124"/>
      <c r="CL7" s="124"/>
      <c r="CM7" s="93"/>
      <c r="CN7" s="124"/>
      <c r="CO7" s="124"/>
      <c r="CP7" s="93"/>
      <c r="CQ7" s="124"/>
      <c r="CR7" s="124"/>
      <c r="CS7" s="93"/>
      <c r="CT7" s="124"/>
      <c r="CU7" s="124"/>
      <c r="CV7" s="93"/>
      <c r="CW7" s="123">
        <v>319.00549999999998</v>
      </c>
      <c r="CX7" s="124">
        <v>1344.6977318245099</v>
      </c>
      <c r="CY7" s="92"/>
      <c r="CZ7" s="94">
        <v>36.6684302700925</v>
      </c>
      <c r="DB7" s="91" t="s">
        <v>14</v>
      </c>
      <c r="DC7" s="123">
        <v>478.98567077820002</v>
      </c>
      <c r="DD7" s="124">
        <v>2019.0590603356</v>
      </c>
      <c r="DE7" s="92"/>
      <c r="DF7" s="124"/>
      <c r="DG7" s="124"/>
      <c r="DH7" s="93"/>
      <c r="DI7" s="124"/>
      <c r="DJ7" s="124"/>
      <c r="DK7" s="93"/>
      <c r="DL7" s="124"/>
      <c r="DM7" s="124"/>
      <c r="DN7" s="93"/>
      <c r="DO7" s="124"/>
      <c r="DP7" s="124"/>
      <c r="DQ7" s="93"/>
      <c r="DR7" s="123">
        <v>386.21839999999997</v>
      </c>
      <c r="DS7" s="124">
        <v>1628.0189729296001</v>
      </c>
      <c r="DT7" s="92"/>
      <c r="DU7" s="94">
        <v>24.0193814634932</v>
      </c>
    </row>
    <row r="8" spans="1:125" s="120" customFormat="1" x14ac:dyDescent="0.2">
      <c r="A8" s="125" t="s">
        <v>15</v>
      </c>
      <c r="B8" s="128">
        <v>169.09945837564001</v>
      </c>
      <c r="C8" s="125">
        <v>712.80168564641303</v>
      </c>
      <c r="D8" s="95">
        <v>50.398969531296601</v>
      </c>
      <c r="E8" s="125">
        <v>79.036873300000096</v>
      </c>
      <c r="F8" s="125">
        <v>333.16260771996599</v>
      </c>
      <c r="G8" s="96">
        <v>46.7398737164648</v>
      </c>
      <c r="H8" s="125">
        <v>63.8951596</v>
      </c>
      <c r="I8" s="125">
        <v>269.33603398275301</v>
      </c>
      <c r="J8" s="96">
        <v>37.785549530302099</v>
      </c>
      <c r="K8" s="125">
        <v>7.5309046000000004</v>
      </c>
      <c r="L8" s="125">
        <v>31.7448769196982</v>
      </c>
      <c r="M8" s="96">
        <v>4.4535356129117396</v>
      </c>
      <c r="N8" s="125">
        <v>18.636520875639999</v>
      </c>
      <c r="O8" s="125">
        <v>78.558167023995793</v>
      </c>
      <c r="P8" s="96">
        <v>11.021041140321399</v>
      </c>
      <c r="Q8" s="128">
        <v>169.09950000000001</v>
      </c>
      <c r="R8" s="125">
        <v>712.80186110477496</v>
      </c>
      <c r="S8" s="95">
        <v>73.514457958604794</v>
      </c>
      <c r="T8" s="97">
        <v>-2.4615306335906702E-5</v>
      </c>
      <c r="V8" s="125" t="s">
        <v>15</v>
      </c>
      <c r="W8" s="128">
        <v>180.80072312921001</v>
      </c>
      <c r="X8" s="125">
        <v>762.12580129207902</v>
      </c>
      <c r="Y8" s="95">
        <v>46.004041237788499</v>
      </c>
      <c r="Z8" s="125">
        <v>84.4859309</v>
      </c>
      <c r="AA8" s="125">
        <v>356.13191513097001</v>
      </c>
      <c r="AB8" s="96">
        <v>46.728757185125701</v>
      </c>
      <c r="AC8" s="125">
        <v>68.326724799999894</v>
      </c>
      <c r="AD8" s="125">
        <v>288.01632530334899</v>
      </c>
      <c r="AE8" s="96">
        <v>37.791178938576401</v>
      </c>
      <c r="AF8" s="125">
        <v>8.0668524999999995</v>
      </c>
      <c r="AG8" s="125">
        <v>34.004047766301497</v>
      </c>
      <c r="AH8" s="96">
        <v>4.4617368561269499</v>
      </c>
      <c r="AI8" s="125">
        <v>19.921214929210102</v>
      </c>
      <c r="AJ8" s="125">
        <v>83.973513091459097</v>
      </c>
      <c r="AK8" s="96">
        <v>11.018327020170901</v>
      </c>
      <c r="AL8" s="128">
        <v>180.80070000000001</v>
      </c>
      <c r="AM8" s="125">
        <v>762.12570379596696</v>
      </c>
      <c r="AN8" s="95">
        <v>57.980757389952402</v>
      </c>
      <c r="AO8" s="97">
        <v>1.2792655104974E-5</v>
      </c>
      <c r="AQ8" s="125" t="s">
        <v>15</v>
      </c>
      <c r="AR8" s="128">
        <v>254.17875928463999</v>
      </c>
      <c r="AS8" s="125">
        <v>1071.43482193261</v>
      </c>
      <c r="AT8" s="95">
        <v>46.022234836337397</v>
      </c>
      <c r="AU8" s="125">
        <v>118.78273</v>
      </c>
      <c r="AV8" s="125">
        <v>500.7025509307</v>
      </c>
      <c r="AW8" s="96">
        <v>46.731965461748899</v>
      </c>
      <c r="AX8" s="125">
        <v>95.978351200000006</v>
      </c>
      <c r="AY8" s="125">
        <v>404.575692779267</v>
      </c>
      <c r="AZ8" s="96">
        <v>37.760177707264397</v>
      </c>
      <c r="BA8" s="125">
        <v>11.3464635</v>
      </c>
      <c r="BB8" s="125">
        <v>47.828528764173697</v>
      </c>
      <c r="BC8" s="96">
        <v>4.4639699760646598</v>
      </c>
      <c r="BD8" s="125">
        <v>28.071214584640099</v>
      </c>
      <c r="BE8" s="125">
        <v>118.32804945847199</v>
      </c>
      <c r="BF8" s="96">
        <v>11.043886854922</v>
      </c>
      <c r="BG8" s="128">
        <v>254.1788</v>
      </c>
      <c r="BH8" s="125">
        <v>1071.43499355928</v>
      </c>
      <c r="BI8" s="95">
        <v>56.427361694258501</v>
      </c>
      <c r="BJ8" s="97">
        <v>-1.6018393307051801E-5</v>
      </c>
      <c r="BL8" s="125" t="s">
        <v>15</v>
      </c>
      <c r="BM8" s="128">
        <v>169.98087709678001</v>
      </c>
      <c r="BN8" s="125">
        <v>716.51711298263297</v>
      </c>
      <c r="BO8" s="95">
        <v>48.842135469756599</v>
      </c>
      <c r="BP8" s="125">
        <v>79.411966199999995</v>
      </c>
      <c r="BQ8" s="125">
        <v>334.74372958731101</v>
      </c>
      <c r="BR8" s="96">
        <v>46.718176512753303</v>
      </c>
      <c r="BS8" s="125">
        <v>64.151756899999995</v>
      </c>
      <c r="BT8" s="125">
        <v>270.41766363272001</v>
      </c>
      <c r="BU8" s="96">
        <v>37.7405729371985</v>
      </c>
      <c r="BV8" s="125">
        <v>7.5861343000000003</v>
      </c>
      <c r="BW8" s="125">
        <v>31.9776856089508</v>
      </c>
      <c r="BX8" s="96">
        <v>4.4629339662018399</v>
      </c>
      <c r="BY8" s="125">
        <v>18.83101969678</v>
      </c>
      <c r="BZ8" s="125">
        <v>79.378034153651896</v>
      </c>
      <c r="CA8" s="96">
        <v>11.0783165838463</v>
      </c>
      <c r="CB8" s="128">
        <v>169.98089999999999</v>
      </c>
      <c r="CC8" s="125">
        <v>716.51720952613402</v>
      </c>
      <c r="CD8" s="95">
        <v>75.125728193743598</v>
      </c>
      <c r="CE8" s="97">
        <v>-1.3473996187476E-5</v>
      </c>
      <c r="CG8" s="125" t="s">
        <v>15</v>
      </c>
      <c r="CH8" s="128">
        <v>206.17030932526001</v>
      </c>
      <c r="CI8" s="125">
        <v>869.06572870760999</v>
      </c>
      <c r="CJ8" s="95">
        <v>47.288958092884499</v>
      </c>
      <c r="CK8" s="125">
        <v>96.3097487</v>
      </c>
      <c r="CL8" s="125">
        <v>405.97262626970002</v>
      </c>
      <c r="CM8" s="96">
        <v>46.7136849215563</v>
      </c>
      <c r="CN8" s="125">
        <v>77.768866700000004</v>
      </c>
      <c r="CO8" s="125">
        <v>327.81760395370299</v>
      </c>
      <c r="CP8" s="96">
        <v>37.7206916721019</v>
      </c>
      <c r="CQ8" s="125">
        <v>9.2253529000000096</v>
      </c>
      <c r="CR8" s="125">
        <v>38.887452159635799</v>
      </c>
      <c r="CS8" s="96">
        <v>4.4746272779005398</v>
      </c>
      <c r="CT8" s="125">
        <v>22.866341025259999</v>
      </c>
      <c r="CU8" s="125">
        <v>96.388046324570993</v>
      </c>
      <c r="CV8" s="96">
        <v>11.090996128441301</v>
      </c>
      <c r="CW8" s="128">
        <v>206.1703</v>
      </c>
      <c r="CX8" s="125">
        <v>869.06568939902104</v>
      </c>
      <c r="CY8" s="95">
        <v>64.629073793398504</v>
      </c>
      <c r="CZ8" s="97">
        <v>4.5230860165205103E-6</v>
      </c>
      <c r="DB8" s="125" t="s">
        <v>15</v>
      </c>
      <c r="DC8" s="128">
        <v>224.08737077820001</v>
      </c>
      <c r="DD8" s="125">
        <v>944.59117230256004</v>
      </c>
      <c r="DE8" s="95">
        <v>46.783731633167399</v>
      </c>
      <c r="DF8" s="125">
        <v>104.6982945</v>
      </c>
      <c r="DG8" s="125">
        <v>441.33270159932903</v>
      </c>
      <c r="DH8" s="96">
        <v>46.722086182906601</v>
      </c>
      <c r="DI8" s="125">
        <v>84.5370475</v>
      </c>
      <c r="DJ8" s="125">
        <v>356.34738594911698</v>
      </c>
      <c r="DK8" s="96">
        <v>37.725038767880498</v>
      </c>
      <c r="DL8" s="125">
        <v>10.028236700000001</v>
      </c>
      <c r="DM8" s="125">
        <v>42.271832757395501</v>
      </c>
      <c r="DN8" s="96">
        <v>4.4751458617120701</v>
      </c>
      <c r="DO8" s="125">
        <v>24.8237920782</v>
      </c>
      <c r="DP8" s="125">
        <v>104.63925199671699</v>
      </c>
      <c r="DQ8" s="96">
        <v>11.0777291875009</v>
      </c>
      <c r="DR8" s="128">
        <v>224.0874</v>
      </c>
      <c r="DS8" s="125">
        <v>944.59129548064902</v>
      </c>
      <c r="DT8" s="95">
        <v>58.020902163128397</v>
      </c>
      <c r="DU8" s="97">
        <v>-1.30403583563017E-5</v>
      </c>
    </row>
    <row r="9" spans="1:125" s="120" customFormat="1" x14ac:dyDescent="0.2">
      <c r="A9" s="125" t="s">
        <v>16</v>
      </c>
      <c r="B9" s="128">
        <v>166.4222</v>
      </c>
      <c r="C9" s="125">
        <v>701.51629004905999</v>
      </c>
      <c r="D9" s="95">
        <v>49.6010304687033</v>
      </c>
      <c r="E9" s="125"/>
      <c r="F9" s="125"/>
      <c r="G9" s="96"/>
      <c r="H9" s="125"/>
      <c r="I9" s="125"/>
      <c r="J9" s="96"/>
      <c r="K9" s="125"/>
      <c r="L9" s="125"/>
      <c r="M9" s="96"/>
      <c r="N9" s="125"/>
      <c r="O9" s="125"/>
      <c r="P9" s="96"/>
      <c r="Q9" s="128">
        <v>60.922600000000003</v>
      </c>
      <c r="R9" s="125">
        <v>256.80586082952198</v>
      </c>
      <c r="S9" s="95">
        <f>(Q9/Q7)*100</f>
        <v>26.485542041395156</v>
      </c>
      <c r="T9" s="97">
        <f>((B9-Q9)/Q9)*100</f>
        <v>173.16989097641925</v>
      </c>
      <c r="V9" s="125" t="s">
        <v>16</v>
      </c>
      <c r="W9" s="128">
        <v>212.2098</v>
      </c>
      <c r="X9" s="125">
        <v>894.52387727150006</v>
      </c>
      <c r="Y9" s="95">
        <v>53.995958762211501</v>
      </c>
      <c r="Z9" s="125"/>
      <c r="AA9" s="125"/>
      <c r="AB9" s="96"/>
      <c r="AC9" s="125"/>
      <c r="AD9" s="125"/>
      <c r="AE9" s="96"/>
      <c r="AF9" s="125"/>
      <c r="AG9" s="125"/>
      <c r="AH9" s="96"/>
      <c r="AI9" s="125"/>
      <c r="AJ9" s="125"/>
      <c r="AK9" s="96"/>
      <c r="AL9" s="128">
        <v>131.02809999999999</v>
      </c>
      <c r="AM9" s="125">
        <v>552.32022292805402</v>
      </c>
      <c r="AN9" s="95">
        <f>(AL9/AL7)*100</f>
        <v>42.019242610047563</v>
      </c>
      <c r="AO9" s="97">
        <f>((W9-AL9)/AL9)*100</f>
        <v>61.957473244288828</v>
      </c>
      <c r="AQ9" s="125" t="s">
        <v>16</v>
      </c>
      <c r="AR9" s="128">
        <v>298.11680000000001</v>
      </c>
      <c r="AS9" s="125">
        <v>1256.6459975730299</v>
      </c>
      <c r="AT9" s="95">
        <v>53.977765163662603</v>
      </c>
      <c r="AU9" s="125"/>
      <c r="AV9" s="125"/>
      <c r="AW9" s="96"/>
      <c r="AX9" s="125"/>
      <c r="AY9" s="125"/>
      <c r="AZ9" s="96"/>
      <c r="BA9" s="125"/>
      <c r="BB9" s="125"/>
      <c r="BC9" s="96"/>
      <c r="BD9" s="125"/>
      <c r="BE9" s="125"/>
      <c r="BF9" s="96"/>
      <c r="BG9" s="128">
        <v>196.27430000000001</v>
      </c>
      <c r="BH9" s="125">
        <v>827.35127145282399</v>
      </c>
      <c r="BI9" s="95">
        <f>(BG9/BG7)*100</f>
        <v>43.572638305741492</v>
      </c>
      <c r="BJ9" s="97">
        <f>((AR9-BG9)/BG9)*100</f>
        <v>51.887842677314346</v>
      </c>
      <c r="BL9" s="125" t="s">
        <v>16</v>
      </c>
      <c r="BM9" s="128">
        <v>178.0401</v>
      </c>
      <c r="BN9" s="125">
        <v>750.48899985677201</v>
      </c>
      <c r="BO9" s="95">
        <v>51.157864530243401</v>
      </c>
      <c r="BP9" s="125"/>
      <c r="BQ9" s="125"/>
      <c r="BR9" s="96"/>
      <c r="BS9" s="125"/>
      <c r="BT9" s="125"/>
      <c r="BU9" s="96"/>
      <c r="BV9" s="125"/>
      <c r="BW9" s="125"/>
      <c r="BX9" s="96"/>
      <c r="BY9" s="125"/>
      <c r="BZ9" s="125"/>
      <c r="CA9" s="96"/>
      <c r="CB9" s="128">
        <v>56.280999999999999</v>
      </c>
      <c r="CC9" s="125">
        <v>237.24021386720699</v>
      </c>
      <c r="CD9" s="95">
        <f>(CB9/CB7)*100</f>
        <v>24.874271806256377</v>
      </c>
      <c r="CE9" s="97">
        <f>((BM9-CB9)/CB9)*100</f>
        <v>216.34139407615356</v>
      </c>
      <c r="CG9" s="125" t="s">
        <v>16</v>
      </c>
      <c r="CH9" s="128">
        <v>229.80950000000001</v>
      </c>
      <c r="CI9" s="125">
        <v>968.71155325449104</v>
      </c>
      <c r="CJ9" s="95">
        <v>52.711041907115501</v>
      </c>
      <c r="CK9" s="125"/>
      <c r="CL9" s="125"/>
      <c r="CM9" s="96"/>
      <c r="CN9" s="125"/>
      <c r="CO9" s="125"/>
      <c r="CP9" s="96"/>
      <c r="CQ9" s="125"/>
      <c r="CR9" s="125"/>
      <c r="CS9" s="96"/>
      <c r="CT9" s="125"/>
      <c r="CU9" s="125"/>
      <c r="CV9" s="96"/>
      <c r="CW9" s="128">
        <v>112.8352</v>
      </c>
      <c r="CX9" s="125">
        <v>475.63204242549199</v>
      </c>
      <c r="CY9" s="95">
        <f>(CW9/CW7)*100</f>
        <v>35.370926206601453</v>
      </c>
      <c r="CZ9" s="97">
        <f>((CH9-CW9)/CW9)*100</f>
        <v>103.66827018519045</v>
      </c>
      <c r="DB9" s="125" t="s">
        <v>16</v>
      </c>
      <c r="DC9" s="128">
        <v>254.89830000000001</v>
      </c>
      <c r="DD9" s="125">
        <v>1074.46788803304</v>
      </c>
      <c r="DE9" s="95">
        <v>53.216268366832601</v>
      </c>
      <c r="DF9" s="125"/>
      <c r="DG9" s="125"/>
      <c r="DH9" s="96"/>
      <c r="DI9" s="125"/>
      <c r="DJ9" s="125"/>
      <c r="DK9" s="96"/>
      <c r="DL9" s="125"/>
      <c r="DM9" s="125"/>
      <c r="DN9" s="96"/>
      <c r="DO9" s="125"/>
      <c r="DP9" s="125"/>
      <c r="DQ9" s="96"/>
      <c r="DR9" s="128">
        <v>162.131</v>
      </c>
      <c r="DS9" s="125">
        <v>683.42767744894695</v>
      </c>
      <c r="DT9" s="95">
        <f>(DR9/DR7)*100</f>
        <v>41.979097836871574</v>
      </c>
      <c r="DU9" s="97">
        <f>((DC9-DR9)/DR9)*100</f>
        <v>57.217496962332937</v>
      </c>
    </row>
    <row r="10" spans="1:125" s="120" customFormat="1" ht="14.25" x14ac:dyDescent="0.25">
      <c r="A10" s="129" t="s">
        <v>17</v>
      </c>
      <c r="B10" s="132">
        <v>166.4222</v>
      </c>
      <c r="C10" s="129">
        <v>701.51629004905999</v>
      </c>
      <c r="D10" s="98">
        <v>49.6010304687033</v>
      </c>
      <c r="E10" s="129"/>
      <c r="F10" s="129"/>
      <c r="G10" s="99"/>
      <c r="H10" s="129"/>
      <c r="I10" s="129"/>
      <c r="J10" s="99"/>
      <c r="K10" s="129"/>
      <c r="L10" s="129"/>
      <c r="M10" s="99"/>
      <c r="N10" s="129"/>
      <c r="O10" s="129"/>
      <c r="P10" s="99"/>
      <c r="Q10" s="132">
        <v>60.922600000000003</v>
      </c>
      <c r="R10" s="129">
        <v>256.80586082952198</v>
      </c>
      <c r="S10" s="98">
        <v>18.157575965421799</v>
      </c>
      <c r="T10" s="100">
        <v>173.169890976419</v>
      </c>
      <c r="V10" s="129" t="s">
        <v>17</v>
      </c>
      <c r="W10" s="132">
        <v>212.2098</v>
      </c>
      <c r="X10" s="129">
        <v>894.52387727150006</v>
      </c>
      <c r="Y10" s="98">
        <v>53.995958762211501</v>
      </c>
      <c r="Z10" s="129"/>
      <c r="AA10" s="129"/>
      <c r="AB10" s="99"/>
      <c r="AC10" s="129"/>
      <c r="AD10" s="129"/>
      <c r="AE10" s="99"/>
      <c r="AF10" s="129"/>
      <c r="AG10" s="129"/>
      <c r="AH10" s="99"/>
      <c r="AI10" s="129"/>
      <c r="AJ10" s="129"/>
      <c r="AK10" s="99"/>
      <c r="AL10" s="132">
        <v>131.02809999999999</v>
      </c>
      <c r="AM10" s="129">
        <v>552.32022292805402</v>
      </c>
      <c r="AN10" s="98">
        <v>33.339590746002003</v>
      </c>
      <c r="AO10" s="100">
        <v>61.957473244288799</v>
      </c>
      <c r="AQ10" s="129" t="s">
        <v>17</v>
      </c>
      <c r="AR10" s="132">
        <v>298.11680000000001</v>
      </c>
      <c r="AS10" s="129">
        <v>1256.6459975730299</v>
      </c>
      <c r="AT10" s="98">
        <v>53.977765163662603</v>
      </c>
      <c r="AU10" s="129"/>
      <c r="AV10" s="129"/>
      <c r="AW10" s="99"/>
      <c r="AX10" s="129"/>
      <c r="AY10" s="129"/>
      <c r="AZ10" s="99"/>
      <c r="BA10" s="129"/>
      <c r="BB10" s="129"/>
      <c r="BC10" s="99"/>
      <c r="BD10" s="129"/>
      <c r="BE10" s="129"/>
      <c r="BF10" s="99"/>
      <c r="BG10" s="132">
        <v>196.27430000000001</v>
      </c>
      <c r="BH10" s="129">
        <v>827.35127145282399</v>
      </c>
      <c r="BI10" s="98">
        <v>35.537910218619899</v>
      </c>
      <c r="BJ10" s="100">
        <v>51.887842677314303</v>
      </c>
      <c r="BL10" s="129" t="s">
        <v>17</v>
      </c>
      <c r="BM10" s="132">
        <v>178.0401</v>
      </c>
      <c r="BN10" s="129">
        <v>750.48899985677201</v>
      </c>
      <c r="BO10" s="98">
        <v>51.157864530243401</v>
      </c>
      <c r="BP10" s="129"/>
      <c r="BQ10" s="129"/>
      <c r="BR10" s="99"/>
      <c r="BS10" s="129"/>
      <c r="BT10" s="129"/>
      <c r="BU10" s="99"/>
      <c r="BV10" s="129"/>
      <c r="BW10" s="129"/>
      <c r="BX10" s="99"/>
      <c r="BY10" s="129"/>
      <c r="BZ10" s="129"/>
      <c r="CA10" s="99"/>
      <c r="CB10" s="132">
        <v>56.280999999999999</v>
      </c>
      <c r="CC10" s="129">
        <v>237.24021386720699</v>
      </c>
      <c r="CD10" s="98">
        <v>16.171726333711501</v>
      </c>
      <c r="CE10" s="100">
        <v>216.34139407615399</v>
      </c>
      <c r="CG10" s="129" t="s">
        <v>17</v>
      </c>
      <c r="CH10" s="132">
        <v>229.80950000000001</v>
      </c>
      <c r="CI10" s="129">
        <v>968.71155325449104</v>
      </c>
      <c r="CJ10" s="98">
        <v>52.711041907115501</v>
      </c>
      <c r="CK10" s="129"/>
      <c r="CL10" s="129"/>
      <c r="CM10" s="99"/>
      <c r="CN10" s="129"/>
      <c r="CO10" s="129"/>
      <c r="CP10" s="99"/>
      <c r="CQ10" s="129"/>
      <c r="CR10" s="129"/>
      <c r="CS10" s="99"/>
      <c r="CT10" s="129"/>
      <c r="CU10" s="129"/>
      <c r="CV10" s="99"/>
      <c r="CW10" s="132">
        <v>112.8352</v>
      </c>
      <c r="CX10" s="129">
        <v>475.63204242549199</v>
      </c>
      <c r="CY10" s="98">
        <v>25.880831540026701</v>
      </c>
      <c r="CZ10" s="100">
        <v>103.66827018519</v>
      </c>
      <c r="DB10" s="129" t="s">
        <v>17</v>
      </c>
      <c r="DC10" s="132">
        <v>254.89830000000001</v>
      </c>
      <c r="DD10" s="129">
        <v>1074.46788803304</v>
      </c>
      <c r="DE10" s="98">
        <v>53.216268366832601</v>
      </c>
      <c r="DF10" s="129"/>
      <c r="DG10" s="129"/>
      <c r="DH10" s="99"/>
      <c r="DI10" s="129"/>
      <c r="DJ10" s="129"/>
      <c r="DK10" s="99"/>
      <c r="DL10" s="129"/>
      <c r="DM10" s="129"/>
      <c r="DN10" s="99"/>
      <c r="DO10" s="129"/>
      <c r="DP10" s="129"/>
      <c r="DQ10" s="99"/>
      <c r="DR10" s="132">
        <v>162.131</v>
      </c>
      <c r="DS10" s="129">
        <v>683.42767744894695</v>
      </c>
      <c r="DT10" s="98">
        <v>33.848820516193797</v>
      </c>
      <c r="DU10" s="100">
        <v>57.217496962332902</v>
      </c>
    </row>
    <row r="11" spans="1:125" s="120" customFormat="1" ht="14.25" x14ac:dyDescent="0.25">
      <c r="A11" s="129" t="s">
        <v>19</v>
      </c>
      <c r="B11" s="130"/>
      <c r="C11" s="131"/>
      <c r="D11" s="101"/>
      <c r="E11" s="129"/>
      <c r="F11" s="129"/>
      <c r="G11" s="99"/>
      <c r="H11" s="129"/>
      <c r="I11" s="129"/>
      <c r="J11" s="99"/>
      <c r="K11" s="129"/>
      <c r="L11" s="129"/>
      <c r="M11" s="99"/>
      <c r="N11" s="129"/>
      <c r="O11" s="129"/>
      <c r="P11" s="99"/>
      <c r="Q11" s="130"/>
      <c r="R11" s="131"/>
      <c r="S11" s="101"/>
      <c r="T11" s="100"/>
      <c r="V11" s="129" t="s">
        <v>19</v>
      </c>
      <c r="W11" s="130"/>
      <c r="X11" s="131"/>
      <c r="Y11" s="101"/>
      <c r="Z11" s="129"/>
      <c r="AA11" s="129"/>
      <c r="AB11" s="99"/>
      <c r="AC11" s="129"/>
      <c r="AD11" s="129"/>
      <c r="AE11" s="99"/>
      <c r="AF11" s="129"/>
      <c r="AG11" s="129"/>
      <c r="AH11" s="99"/>
      <c r="AI11" s="129"/>
      <c r="AJ11" s="129"/>
      <c r="AK11" s="99"/>
      <c r="AL11" s="130"/>
      <c r="AM11" s="131"/>
      <c r="AN11" s="101"/>
      <c r="AO11" s="100"/>
      <c r="AQ11" s="129" t="s">
        <v>19</v>
      </c>
      <c r="AR11" s="130"/>
      <c r="AS11" s="131"/>
      <c r="AT11" s="101"/>
      <c r="AU11" s="129"/>
      <c r="AV11" s="129"/>
      <c r="AW11" s="99"/>
      <c r="AX11" s="129"/>
      <c r="AY11" s="129"/>
      <c r="AZ11" s="99"/>
      <c r="BA11" s="129"/>
      <c r="BB11" s="129"/>
      <c r="BC11" s="99"/>
      <c r="BD11" s="129"/>
      <c r="BE11" s="129"/>
      <c r="BF11" s="99"/>
      <c r="BG11" s="130"/>
      <c r="BH11" s="131"/>
      <c r="BI11" s="101"/>
      <c r="BJ11" s="100"/>
      <c r="BL11" s="129" t="s">
        <v>19</v>
      </c>
      <c r="BM11" s="130"/>
      <c r="BN11" s="131"/>
      <c r="BO11" s="101"/>
      <c r="BP11" s="129"/>
      <c r="BQ11" s="129"/>
      <c r="BR11" s="99"/>
      <c r="BS11" s="129"/>
      <c r="BT11" s="129"/>
      <c r="BU11" s="99"/>
      <c r="BV11" s="129"/>
      <c r="BW11" s="129"/>
      <c r="BX11" s="99"/>
      <c r="BY11" s="129"/>
      <c r="BZ11" s="129"/>
      <c r="CA11" s="99"/>
      <c r="CB11" s="130"/>
      <c r="CC11" s="131"/>
      <c r="CD11" s="101"/>
      <c r="CE11" s="100"/>
      <c r="CG11" s="129" t="s">
        <v>19</v>
      </c>
      <c r="CH11" s="130"/>
      <c r="CI11" s="131"/>
      <c r="CJ11" s="101"/>
      <c r="CK11" s="129"/>
      <c r="CL11" s="129"/>
      <c r="CM11" s="99"/>
      <c r="CN11" s="129"/>
      <c r="CO11" s="129"/>
      <c r="CP11" s="99"/>
      <c r="CQ11" s="129"/>
      <c r="CR11" s="129"/>
      <c r="CS11" s="99"/>
      <c r="CT11" s="129"/>
      <c r="CU11" s="129"/>
      <c r="CV11" s="99"/>
      <c r="CW11" s="130"/>
      <c r="CX11" s="131"/>
      <c r="CY11" s="101"/>
      <c r="CZ11" s="100"/>
      <c r="DB11" s="129" t="s">
        <v>19</v>
      </c>
      <c r="DC11" s="130"/>
      <c r="DD11" s="131"/>
      <c r="DE11" s="101"/>
      <c r="DF11" s="129"/>
      <c r="DG11" s="129"/>
      <c r="DH11" s="99"/>
      <c r="DI11" s="129"/>
      <c r="DJ11" s="129"/>
      <c r="DK11" s="99"/>
      <c r="DL11" s="129"/>
      <c r="DM11" s="129"/>
      <c r="DN11" s="99"/>
      <c r="DO11" s="129"/>
      <c r="DP11" s="129"/>
      <c r="DQ11" s="99"/>
      <c r="DR11" s="130"/>
      <c r="DS11" s="131"/>
      <c r="DT11" s="101"/>
      <c r="DU11" s="100"/>
    </row>
    <row r="12" spans="1:125" s="120" customFormat="1" ht="14.25" x14ac:dyDescent="0.25">
      <c r="A12" s="129" t="s">
        <v>20</v>
      </c>
      <c r="B12" s="132">
        <v>0</v>
      </c>
      <c r="C12" s="129">
        <v>0</v>
      </c>
      <c r="D12" s="98">
        <v>0</v>
      </c>
      <c r="E12" s="129"/>
      <c r="F12" s="129"/>
      <c r="G12" s="99"/>
      <c r="H12" s="129"/>
      <c r="I12" s="129"/>
      <c r="J12" s="99"/>
      <c r="K12" s="129"/>
      <c r="L12" s="129"/>
      <c r="M12" s="99"/>
      <c r="N12" s="129"/>
      <c r="O12" s="129"/>
      <c r="P12" s="99"/>
      <c r="Q12" s="132">
        <v>0</v>
      </c>
      <c r="R12" s="129">
        <v>0</v>
      </c>
      <c r="S12" s="98">
        <v>0</v>
      </c>
      <c r="T12" s="100" t="s">
        <v>18</v>
      </c>
      <c r="V12" s="129" t="s">
        <v>20</v>
      </c>
      <c r="W12" s="132">
        <v>0</v>
      </c>
      <c r="X12" s="129">
        <v>0</v>
      </c>
      <c r="Y12" s="98">
        <v>0</v>
      </c>
      <c r="Z12" s="129"/>
      <c r="AA12" s="129"/>
      <c r="AB12" s="99"/>
      <c r="AC12" s="129"/>
      <c r="AD12" s="129"/>
      <c r="AE12" s="99"/>
      <c r="AF12" s="129"/>
      <c r="AG12" s="129"/>
      <c r="AH12" s="99"/>
      <c r="AI12" s="129"/>
      <c r="AJ12" s="129"/>
      <c r="AK12" s="99"/>
      <c r="AL12" s="132">
        <v>0</v>
      </c>
      <c r="AM12" s="129">
        <v>0</v>
      </c>
      <c r="AN12" s="98">
        <v>0</v>
      </c>
      <c r="AO12" s="100" t="s">
        <v>18</v>
      </c>
      <c r="AQ12" s="129" t="s">
        <v>20</v>
      </c>
      <c r="AR12" s="132">
        <v>0</v>
      </c>
      <c r="AS12" s="129">
        <v>0</v>
      </c>
      <c r="AT12" s="98">
        <v>0</v>
      </c>
      <c r="AU12" s="129"/>
      <c r="AV12" s="129"/>
      <c r="AW12" s="99"/>
      <c r="AX12" s="129"/>
      <c r="AY12" s="129"/>
      <c r="AZ12" s="99"/>
      <c r="BA12" s="129"/>
      <c r="BB12" s="129"/>
      <c r="BC12" s="99"/>
      <c r="BD12" s="129"/>
      <c r="BE12" s="129"/>
      <c r="BF12" s="99"/>
      <c r="BG12" s="132">
        <v>0</v>
      </c>
      <c r="BH12" s="129">
        <v>0</v>
      </c>
      <c r="BI12" s="98">
        <v>0</v>
      </c>
      <c r="BJ12" s="100" t="s">
        <v>18</v>
      </c>
      <c r="BL12" s="129" t="s">
        <v>20</v>
      </c>
      <c r="BM12" s="132">
        <v>0</v>
      </c>
      <c r="BN12" s="129">
        <v>0</v>
      </c>
      <c r="BO12" s="98">
        <v>0</v>
      </c>
      <c r="BP12" s="129"/>
      <c r="BQ12" s="129"/>
      <c r="BR12" s="99"/>
      <c r="BS12" s="129"/>
      <c r="BT12" s="129"/>
      <c r="BU12" s="99"/>
      <c r="BV12" s="129"/>
      <c r="BW12" s="129"/>
      <c r="BX12" s="99"/>
      <c r="BY12" s="129"/>
      <c r="BZ12" s="129"/>
      <c r="CA12" s="99"/>
      <c r="CB12" s="132">
        <v>0</v>
      </c>
      <c r="CC12" s="129">
        <v>0</v>
      </c>
      <c r="CD12" s="98">
        <v>0</v>
      </c>
      <c r="CE12" s="100" t="s">
        <v>18</v>
      </c>
      <c r="CG12" s="129" t="s">
        <v>20</v>
      </c>
      <c r="CH12" s="132">
        <v>0</v>
      </c>
      <c r="CI12" s="129">
        <v>0</v>
      </c>
      <c r="CJ12" s="98">
        <v>0</v>
      </c>
      <c r="CK12" s="129"/>
      <c r="CL12" s="129"/>
      <c r="CM12" s="99"/>
      <c r="CN12" s="129"/>
      <c r="CO12" s="129"/>
      <c r="CP12" s="99"/>
      <c r="CQ12" s="129"/>
      <c r="CR12" s="129"/>
      <c r="CS12" s="99"/>
      <c r="CT12" s="129"/>
      <c r="CU12" s="129"/>
      <c r="CV12" s="99"/>
      <c r="CW12" s="132">
        <v>0</v>
      </c>
      <c r="CX12" s="129">
        <v>0</v>
      </c>
      <c r="CY12" s="98">
        <v>0</v>
      </c>
      <c r="CZ12" s="100" t="s">
        <v>18</v>
      </c>
      <c r="DB12" s="129" t="s">
        <v>20</v>
      </c>
      <c r="DC12" s="132">
        <v>0</v>
      </c>
      <c r="DD12" s="129">
        <v>0</v>
      </c>
      <c r="DE12" s="98">
        <v>0</v>
      </c>
      <c r="DF12" s="129"/>
      <c r="DG12" s="129"/>
      <c r="DH12" s="99"/>
      <c r="DI12" s="129"/>
      <c r="DJ12" s="129"/>
      <c r="DK12" s="99"/>
      <c r="DL12" s="129"/>
      <c r="DM12" s="129"/>
      <c r="DN12" s="99"/>
      <c r="DO12" s="129"/>
      <c r="DP12" s="129"/>
      <c r="DQ12" s="99"/>
      <c r="DR12" s="132">
        <v>0</v>
      </c>
      <c r="DS12" s="129">
        <v>0</v>
      </c>
      <c r="DT12" s="98">
        <v>0</v>
      </c>
      <c r="DU12" s="100" t="s">
        <v>18</v>
      </c>
    </row>
    <row r="13" spans="1:125" s="120" customFormat="1" x14ac:dyDescent="0.2">
      <c r="A13" s="91" t="s">
        <v>21</v>
      </c>
      <c r="B13" s="123">
        <v>324.49686357564002</v>
      </c>
      <c r="C13" s="124">
        <v>1367.8453707987201</v>
      </c>
      <c r="D13" s="92"/>
      <c r="E13" s="124"/>
      <c r="F13" s="124"/>
      <c r="G13" s="93"/>
      <c r="H13" s="124"/>
      <c r="I13" s="124"/>
      <c r="J13" s="93"/>
      <c r="K13" s="124"/>
      <c r="L13" s="124"/>
      <c r="M13" s="93"/>
      <c r="N13" s="124"/>
      <c r="O13" s="124"/>
      <c r="P13" s="93"/>
      <c r="Q13" s="123">
        <v>234.6198397</v>
      </c>
      <c r="R13" s="124">
        <v>988.98848541990901</v>
      </c>
      <c r="S13" s="92"/>
      <c r="T13" s="94">
        <v>38.307512267744499</v>
      </c>
      <c r="V13" s="91" t="s">
        <v>21</v>
      </c>
      <c r="W13" s="123">
        <v>390.08745802920998</v>
      </c>
      <c r="X13" s="124">
        <v>1644.3281386216499</v>
      </c>
      <c r="Y13" s="92"/>
      <c r="Z13" s="124"/>
      <c r="AA13" s="124"/>
      <c r="AB13" s="93"/>
      <c r="AC13" s="124"/>
      <c r="AD13" s="124"/>
      <c r="AE13" s="93"/>
      <c r="AF13" s="124"/>
      <c r="AG13" s="124"/>
      <c r="AH13" s="93"/>
      <c r="AI13" s="124"/>
      <c r="AJ13" s="124"/>
      <c r="AK13" s="93"/>
      <c r="AL13" s="123">
        <v>311.81430999999998</v>
      </c>
      <c r="AM13" s="124">
        <v>1314.38484730647</v>
      </c>
      <c r="AN13" s="92"/>
      <c r="AO13" s="94">
        <v>25.1024874481258</v>
      </c>
      <c r="AQ13" s="91" t="s">
        <v>21</v>
      </c>
      <c r="AR13" s="123">
        <v>541.25971758464004</v>
      </c>
      <c r="AS13" s="124">
        <v>2281.56164882437</v>
      </c>
      <c r="AT13" s="92"/>
      <c r="AU13" s="124"/>
      <c r="AV13" s="124"/>
      <c r="AW13" s="93"/>
      <c r="AX13" s="124"/>
      <c r="AY13" s="124"/>
      <c r="AZ13" s="93"/>
      <c r="BA13" s="124"/>
      <c r="BB13" s="124"/>
      <c r="BC13" s="93"/>
      <c r="BD13" s="124"/>
      <c r="BE13" s="124"/>
      <c r="BF13" s="93"/>
      <c r="BG13" s="123">
        <v>443.29543180000002</v>
      </c>
      <c r="BH13" s="124">
        <v>1868.6146842911101</v>
      </c>
      <c r="BI13" s="92"/>
      <c r="BJ13" s="94">
        <v>22.099096619799599</v>
      </c>
      <c r="BL13" s="91" t="s">
        <v>21</v>
      </c>
      <c r="BM13" s="123">
        <v>351.79167699677998</v>
      </c>
      <c r="BN13" s="124">
        <v>1482.90067140633</v>
      </c>
      <c r="BO13" s="92"/>
      <c r="BP13" s="124"/>
      <c r="BQ13" s="124"/>
      <c r="BR13" s="93"/>
      <c r="BS13" s="124"/>
      <c r="BT13" s="124"/>
      <c r="BU13" s="93"/>
      <c r="BV13" s="124"/>
      <c r="BW13" s="124"/>
      <c r="BX13" s="93"/>
      <c r="BY13" s="124"/>
      <c r="BZ13" s="124"/>
      <c r="CA13" s="93"/>
      <c r="CB13" s="123">
        <v>230.90410840000001</v>
      </c>
      <c r="CC13" s="124">
        <v>973.32563493244299</v>
      </c>
      <c r="CD13" s="92"/>
      <c r="CE13" s="94">
        <v>52.354013722165597</v>
      </c>
      <c r="CG13" s="91" t="s">
        <v>21</v>
      </c>
      <c r="CH13" s="123">
        <v>434.47568912525998</v>
      </c>
      <c r="CI13" s="124">
        <v>1831.4369930914299</v>
      </c>
      <c r="CJ13" s="92"/>
      <c r="CK13" s="124"/>
      <c r="CL13" s="124"/>
      <c r="CM13" s="93"/>
      <c r="CN13" s="124"/>
      <c r="CO13" s="124"/>
      <c r="CP13" s="93"/>
      <c r="CQ13" s="124"/>
      <c r="CR13" s="124"/>
      <c r="CS13" s="93"/>
      <c r="CT13" s="124"/>
      <c r="CU13" s="124"/>
      <c r="CV13" s="93"/>
      <c r="CW13" s="123">
        <v>320.77734129999999</v>
      </c>
      <c r="CX13" s="124">
        <v>1352.16654028475</v>
      </c>
      <c r="CY13" s="92"/>
      <c r="CZ13" s="94">
        <v>35.444631894659402</v>
      </c>
      <c r="DB13" s="91" t="s">
        <v>21</v>
      </c>
      <c r="DC13" s="123">
        <v>467.96177517820001</v>
      </c>
      <c r="DD13" s="124">
        <v>1972.59024581927</v>
      </c>
      <c r="DE13" s="92"/>
      <c r="DF13" s="124"/>
      <c r="DG13" s="124"/>
      <c r="DH13" s="93"/>
      <c r="DI13" s="124"/>
      <c r="DJ13" s="124"/>
      <c r="DK13" s="93"/>
      <c r="DL13" s="124"/>
      <c r="DM13" s="124"/>
      <c r="DN13" s="93"/>
      <c r="DO13" s="124"/>
      <c r="DP13" s="124"/>
      <c r="DQ13" s="93"/>
      <c r="DR13" s="123">
        <v>378.33010849999999</v>
      </c>
      <c r="DS13" s="124">
        <v>1594.7676099028799</v>
      </c>
      <c r="DT13" s="92"/>
      <c r="DU13" s="94">
        <v>23.691391370771601</v>
      </c>
    </row>
    <row r="14" spans="1:125" s="120" customFormat="1" x14ac:dyDescent="0.2">
      <c r="A14" s="125" t="s">
        <v>22</v>
      </c>
      <c r="B14" s="128">
        <v>163.17186357564</v>
      </c>
      <c r="C14" s="125">
        <v>687.81520960529497</v>
      </c>
      <c r="D14" s="95">
        <v>50.284573409322</v>
      </c>
      <c r="E14" s="125">
        <v>76.107621100000003</v>
      </c>
      <c r="F14" s="125">
        <v>320.81498741472899</v>
      </c>
      <c r="G14" s="96">
        <v>46.6426131516967</v>
      </c>
      <c r="H14" s="125">
        <v>62.829552499999998</v>
      </c>
      <c r="I14" s="125">
        <v>264.844200925373</v>
      </c>
      <c r="J14" s="96">
        <v>38.505138767919199</v>
      </c>
      <c r="K14" s="125">
        <v>4.2284626999999997</v>
      </c>
      <c r="L14" s="125">
        <v>17.8241572693717</v>
      </c>
      <c r="M14" s="96">
        <v>2.5914165637017801</v>
      </c>
      <c r="N14" s="125">
        <v>20.006227275640001</v>
      </c>
      <c r="O14" s="125">
        <v>84.331863995820797</v>
      </c>
      <c r="P14" s="96">
        <v>12.2608315166824</v>
      </c>
      <c r="Q14" s="128">
        <v>155.75143969999999</v>
      </c>
      <c r="R14" s="125">
        <v>656.53603995226501</v>
      </c>
      <c r="S14" s="95">
        <v>66.384598974730295</v>
      </c>
      <c r="T14" s="97">
        <v>4.7642730557950603</v>
      </c>
      <c r="V14" s="125" t="s">
        <v>22</v>
      </c>
      <c r="W14" s="128">
        <v>150.70365802921</v>
      </c>
      <c r="X14" s="125">
        <v>635.25822322667102</v>
      </c>
      <c r="Y14" s="95">
        <v>38.6333000272788</v>
      </c>
      <c r="Z14" s="125">
        <v>69.939848600000005</v>
      </c>
      <c r="AA14" s="125">
        <v>294.81609494685802</v>
      </c>
      <c r="AB14" s="96">
        <v>46.408859290226403</v>
      </c>
      <c r="AC14" s="125">
        <v>57.417185600000003</v>
      </c>
      <c r="AD14" s="125">
        <v>242.02955511446399</v>
      </c>
      <c r="AE14" s="96">
        <v>38.099397420646</v>
      </c>
      <c r="AF14" s="125">
        <v>3.9841940999999998</v>
      </c>
      <c r="AG14" s="125">
        <v>16.7944965507448</v>
      </c>
      <c r="AH14" s="96">
        <v>2.6437275326308098</v>
      </c>
      <c r="AI14" s="125">
        <v>19.36242972921</v>
      </c>
      <c r="AJ14" s="125">
        <v>81.618076614604504</v>
      </c>
      <c r="AK14" s="96">
        <v>12.8480157564968</v>
      </c>
      <c r="AL14" s="128">
        <v>143.12061</v>
      </c>
      <c r="AM14" s="125">
        <v>603.29354711545898</v>
      </c>
      <c r="AN14" s="95">
        <v>45.899307828431603</v>
      </c>
      <c r="AO14" s="97">
        <v>5.2983620103421698</v>
      </c>
      <c r="AQ14" s="125" t="s">
        <v>22</v>
      </c>
      <c r="AR14" s="128">
        <v>196.01731758464001</v>
      </c>
      <c r="AS14" s="125">
        <v>826.26801843350904</v>
      </c>
      <c r="AT14" s="95">
        <v>36.215020482101103</v>
      </c>
      <c r="AU14" s="125">
        <v>94.982369500000004</v>
      </c>
      <c r="AV14" s="125">
        <v>400.37735032771502</v>
      </c>
      <c r="AW14" s="96">
        <v>48.456111261183203</v>
      </c>
      <c r="AX14" s="125">
        <v>76.755837600000007</v>
      </c>
      <c r="AY14" s="125">
        <v>323.54740192570603</v>
      </c>
      <c r="AZ14" s="96">
        <v>39.157681854745803</v>
      </c>
      <c r="BA14" s="125">
        <v>4.7380341999999898</v>
      </c>
      <c r="BB14" s="125">
        <v>19.972144185748999</v>
      </c>
      <c r="BC14" s="96">
        <v>2.4171508203371399</v>
      </c>
      <c r="BD14" s="125">
        <v>19.541076284640098</v>
      </c>
      <c r="BE14" s="125">
        <v>82.371121994339703</v>
      </c>
      <c r="BF14" s="96">
        <v>9.9690560637339001</v>
      </c>
      <c r="BG14" s="128">
        <v>193.28513179999999</v>
      </c>
      <c r="BH14" s="125">
        <v>814.75108838832602</v>
      </c>
      <c r="BI14" s="95">
        <v>43.601877649667202</v>
      </c>
      <c r="BJ14" s="97">
        <v>1.41355196811888</v>
      </c>
      <c r="BL14" s="125" t="s">
        <v>22</v>
      </c>
      <c r="BM14" s="128">
        <v>164.35117699678</v>
      </c>
      <c r="BN14" s="125">
        <v>692.78634672524197</v>
      </c>
      <c r="BO14" s="95">
        <v>46.718324435596102</v>
      </c>
      <c r="BP14" s="125">
        <v>76.025107900000094</v>
      </c>
      <c r="BQ14" s="125">
        <v>320.46717111411601</v>
      </c>
      <c r="BR14" s="96">
        <v>46.2577203821848</v>
      </c>
      <c r="BS14" s="125">
        <v>63.801491200000001</v>
      </c>
      <c r="BT14" s="125">
        <v>268.94119538271798</v>
      </c>
      <c r="BU14" s="96">
        <v>38.820221653325902</v>
      </c>
      <c r="BV14" s="125">
        <v>4.3475630000000001</v>
      </c>
      <c r="BW14" s="125">
        <v>18.3261984669988</v>
      </c>
      <c r="BX14" s="96">
        <v>2.6452886309935999</v>
      </c>
      <c r="BY14" s="125">
        <v>20.177014896780001</v>
      </c>
      <c r="BZ14" s="125">
        <v>85.051781761409998</v>
      </c>
      <c r="CA14" s="96">
        <v>12.2767693334957</v>
      </c>
      <c r="CB14" s="128">
        <v>154.91040839999999</v>
      </c>
      <c r="CC14" s="125">
        <v>652.99085693346603</v>
      </c>
      <c r="CD14" s="95">
        <v>67.088632364931996</v>
      </c>
      <c r="CE14" s="97">
        <v>6.0943410415669099</v>
      </c>
      <c r="CG14" s="125" t="s">
        <v>22</v>
      </c>
      <c r="CH14" s="128">
        <v>183.81498912526001</v>
      </c>
      <c r="CI14" s="125">
        <v>774.83177861223305</v>
      </c>
      <c r="CJ14" s="95">
        <v>42.3073128660752</v>
      </c>
      <c r="CK14" s="125">
        <v>87.364918100000097</v>
      </c>
      <c r="CL14" s="125">
        <v>368.267654351114</v>
      </c>
      <c r="CM14" s="96">
        <v>47.528723590906701</v>
      </c>
      <c r="CN14" s="125">
        <v>72.040237599999998</v>
      </c>
      <c r="CO14" s="125">
        <v>303.66982419055199</v>
      </c>
      <c r="CP14" s="96">
        <v>39.191710068273302</v>
      </c>
      <c r="CQ14" s="125">
        <v>4.4401950000000001</v>
      </c>
      <c r="CR14" s="125">
        <v>18.7166683501022</v>
      </c>
      <c r="CS14" s="96">
        <v>2.41557830573558</v>
      </c>
      <c r="CT14" s="125">
        <v>19.969638425260001</v>
      </c>
      <c r="CU14" s="125">
        <v>84.177631720464902</v>
      </c>
      <c r="CV14" s="96">
        <v>10.8639880350844</v>
      </c>
      <c r="CW14" s="128">
        <v>177.56734130000001</v>
      </c>
      <c r="CX14" s="125">
        <v>748.49618922626496</v>
      </c>
      <c r="CY14" s="95">
        <v>55.355325466686899</v>
      </c>
      <c r="CZ14" s="97">
        <v>3.5184667290280101</v>
      </c>
      <c r="DB14" s="125" t="s">
        <v>22</v>
      </c>
      <c r="DC14" s="128">
        <v>178.6247751782</v>
      </c>
      <c r="DD14" s="125">
        <v>752.95356985941999</v>
      </c>
      <c r="DE14" s="95">
        <v>38.170804679544503</v>
      </c>
      <c r="DF14" s="125">
        <v>85.3787083</v>
      </c>
      <c r="DG14" s="125">
        <v>359.89522248712501</v>
      </c>
      <c r="DH14" s="96">
        <v>47.797797486280601</v>
      </c>
      <c r="DI14" s="125">
        <v>69.450715000000002</v>
      </c>
      <c r="DJ14" s="125">
        <v>292.75425951618598</v>
      </c>
      <c r="DK14" s="96">
        <v>38.8807851154547</v>
      </c>
      <c r="DL14" s="125">
        <v>4.4758649000000004</v>
      </c>
      <c r="DM14" s="125">
        <v>18.867026991644199</v>
      </c>
      <c r="DN14" s="96">
        <v>2.5057357779931602</v>
      </c>
      <c r="DO14" s="125">
        <v>19.3194869782</v>
      </c>
      <c r="DP14" s="125">
        <v>81.437060864463902</v>
      </c>
      <c r="DQ14" s="96">
        <v>10.815681620271601</v>
      </c>
      <c r="DR14" s="128">
        <v>172.75880849999999</v>
      </c>
      <c r="DS14" s="125">
        <v>728.22687365156798</v>
      </c>
      <c r="DT14" s="95">
        <v>45.663510415534397</v>
      </c>
      <c r="DU14" s="97">
        <v>3.3954660425896499</v>
      </c>
    </row>
    <row r="15" spans="1:125" s="120" customFormat="1" x14ac:dyDescent="0.2">
      <c r="A15" s="129" t="s">
        <v>23</v>
      </c>
      <c r="B15" s="132">
        <v>161.15640887564001</v>
      </c>
      <c r="C15" s="129">
        <v>679.31950227835205</v>
      </c>
      <c r="D15" s="98">
        <v>98.764827062806901</v>
      </c>
      <c r="E15" s="129">
        <v>76.107621100000003</v>
      </c>
      <c r="F15" s="129">
        <v>320.81498741472899</v>
      </c>
      <c r="G15" s="99">
        <v>47.225935121655702</v>
      </c>
      <c r="H15" s="129">
        <v>61.477852599999999</v>
      </c>
      <c r="I15" s="129">
        <v>259.146406405726</v>
      </c>
      <c r="J15" s="99">
        <v>38.147941511554002</v>
      </c>
      <c r="K15" s="129">
        <v>3.5647079000000002</v>
      </c>
      <c r="L15" s="129">
        <v>15.0262444620764</v>
      </c>
      <c r="M15" s="99">
        <v>2.21195540709199</v>
      </c>
      <c r="N15" s="129">
        <v>20.006227275640001</v>
      </c>
      <c r="O15" s="129">
        <v>84.331863995820797</v>
      </c>
      <c r="P15" s="99">
        <v>12.414167959698201</v>
      </c>
      <c r="Q15" s="132">
        <v>155.75143969999999</v>
      </c>
      <c r="R15" s="129">
        <v>656.53603995226501</v>
      </c>
      <c r="S15" s="98">
        <v>100</v>
      </c>
      <c r="T15" s="100">
        <v>3.47025310716278</v>
      </c>
      <c r="V15" s="129" t="s">
        <v>23</v>
      </c>
      <c r="W15" s="132">
        <v>148.67782802920999</v>
      </c>
      <c r="X15" s="129">
        <v>626.71878109773502</v>
      </c>
      <c r="Y15" s="98">
        <v>98.655752603160195</v>
      </c>
      <c r="Z15" s="129">
        <v>69.939848600000005</v>
      </c>
      <c r="AA15" s="129">
        <v>294.81609494685802</v>
      </c>
      <c r="AB15" s="99">
        <v>47.0412095247042</v>
      </c>
      <c r="AC15" s="129">
        <v>56.053690000000003</v>
      </c>
      <c r="AD15" s="129">
        <v>236.282038408098</v>
      </c>
      <c r="AE15" s="99">
        <v>37.701445294847503</v>
      </c>
      <c r="AF15" s="129">
        <v>3.3218597000000001</v>
      </c>
      <c r="AG15" s="129">
        <v>14.002571128175701</v>
      </c>
      <c r="AH15" s="99">
        <v>2.23426703499285</v>
      </c>
      <c r="AI15" s="129">
        <v>19.36242972921</v>
      </c>
      <c r="AJ15" s="129">
        <v>81.618076614604504</v>
      </c>
      <c r="AK15" s="99">
        <v>13.0230781454555</v>
      </c>
      <c r="AL15" s="132">
        <v>143.12061</v>
      </c>
      <c r="AM15" s="129">
        <v>603.29354711545898</v>
      </c>
      <c r="AN15" s="98">
        <v>100</v>
      </c>
      <c r="AO15" s="100">
        <v>3.8828915201032101</v>
      </c>
      <c r="AQ15" s="129" t="s">
        <v>23</v>
      </c>
      <c r="AR15" s="132">
        <v>193.96731958463999</v>
      </c>
      <c r="AS15" s="129">
        <v>817.62670140027603</v>
      </c>
      <c r="AT15" s="98">
        <v>98.954175056948799</v>
      </c>
      <c r="AU15" s="129">
        <v>94.982369500000004</v>
      </c>
      <c r="AV15" s="129">
        <v>400.37735032771502</v>
      </c>
      <c r="AW15" s="99">
        <v>48.968233258774902</v>
      </c>
      <c r="AX15" s="129">
        <v>75.358516100000003</v>
      </c>
      <c r="AY15" s="129">
        <v>317.65729955543401</v>
      </c>
      <c r="AZ15" s="99">
        <v>38.851140625839498</v>
      </c>
      <c r="BA15" s="129">
        <v>4.0853576999999897</v>
      </c>
      <c r="BB15" s="129">
        <v>17.2209295227882</v>
      </c>
      <c r="BC15" s="99">
        <v>2.1062092875997598</v>
      </c>
      <c r="BD15" s="129">
        <v>19.541076284640098</v>
      </c>
      <c r="BE15" s="129">
        <v>82.371121994339703</v>
      </c>
      <c r="BF15" s="99">
        <v>10.0744168277858</v>
      </c>
      <c r="BG15" s="132">
        <v>193.28513179999999</v>
      </c>
      <c r="BH15" s="129">
        <v>814.75108838832602</v>
      </c>
      <c r="BI15" s="98">
        <v>100</v>
      </c>
      <c r="BJ15" s="100">
        <v>0.35294374600212503</v>
      </c>
      <c r="BL15" s="129" t="s">
        <v>23</v>
      </c>
      <c r="BM15" s="132">
        <v>162.38016279678001</v>
      </c>
      <c r="BN15" s="129">
        <v>684.47796858087202</v>
      </c>
      <c r="BO15" s="98">
        <v>98.800730097577201</v>
      </c>
      <c r="BP15" s="129">
        <v>76.025107900000094</v>
      </c>
      <c r="BQ15" s="129">
        <v>320.46717111411601</v>
      </c>
      <c r="BR15" s="99">
        <v>46.819209065054402</v>
      </c>
      <c r="BS15" s="129">
        <v>62.492342299999997</v>
      </c>
      <c r="BT15" s="129">
        <v>263.42276527273401</v>
      </c>
      <c r="BU15" s="99">
        <v>38.4852073206809</v>
      </c>
      <c r="BV15" s="129">
        <v>3.6856977</v>
      </c>
      <c r="BW15" s="129">
        <v>15.5362504326127</v>
      </c>
      <c r="BX15" s="99">
        <v>2.26979554430714</v>
      </c>
      <c r="BY15" s="129">
        <v>20.177014896780001</v>
      </c>
      <c r="BZ15" s="129">
        <v>85.051781761409998</v>
      </c>
      <c r="CA15" s="99">
        <v>12.4257880699576</v>
      </c>
      <c r="CB15" s="132">
        <v>154.91040839999999</v>
      </c>
      <c r="CC15" s="129">
        <v>652.99085693346603</v>
      </c>
      <c r="CD15" s="98">
        <v>100</v>
      </c>
      <c r="CE15" s="100">
        <v>4.8219835412816003</v>
      </c>
      <c r="CG15" s="129" t="s">
        <v>23</v>
      </c>
      <c r="CH15" s="132">
        <v>182.20120952526</v>
      </c>
      <c r="CI15" s="129">
        <v>768.029244587633</v>
      </c>
      <c r="CJ15" s="98">
        <v>99.122063109390794</v>
      </c>
      <c r="CK15" s="129">
        <v>87.364918100000097</v>
      </c>
      <c r="CL15" s="129">
        <v>368.267654351114</v>
      </c>
      <c r="CM15" s="99">
        <v>47.949691622594798</v>
      </c>
      <c r="CN15" s="129">
        <v>71.083825200000007</v>
      </c>
      <c r="CO15" s="129">
        <v>299.63827744615702</v>
      </c>
      <c r="CP15" s="99">
        <v>39.013915102547699</v>
      </c>
      <c r="CQ15" s="129">
        <v>3.7828278000000002</v>
      </c>
      <c r="CR15" s="129">
        <v>15.945681069896001</v>
      </c>
      <c r="CS15" s="99">
        <v>2.0761814972888799</v>
      </c>
      <c r="CT15" s="129">
        <v>19.969638425260001</v>
      </c>
      <c r="CU15" s="129">
        <v>84.177631720464902</v>
      </c>
      <c r="CV15" s="99">
        <v>10.960211777568601</v>
      </c>
      <c r="CW15" s="132">
        <v>177.56734130000001</v>
      </c>
      <c r="CX15" s="129">
        <v>748.49618922626496</v>
      </c>
      <c r="CY15" s="98">
        <v>100</v>
      </c>
      <c r="CZ15" s="100">
        <v>2.6096399210208401</v>
      </c>
      <c r="DB15" s="129" t="s">
        <v>23</v>
      </c>
      <c r="DC15" s="132">
        <v>177.05689537820001</v>
      </c>
      <c r="DD15" s="129">
        <v>746.34451637653797</v>
      </c>
      <c r="DE15" s="98">
        <v>99.122249532050702</v>
      </c>
      <c r="DF15" s="129">
        <v>85.3787083</v>
      </c>
      <c r="DG15" s="129">
        <v>359.89522248712501</v>
      </c>
      <c r="DH15" s="99">
        <v>48.221058048955399</v>
      </c>
      <c r="DI15" s="129">
        <v>68.541652999999997</v>
      </c>
      <c r="DJ15" s="129">
        <v>288.92230799971401</v>
      </c>
      <c r="DK15" s="99">
        <v>38.711654157039497</v>
      </c>
      <c r="DL15" s="129">
        <v>3.8170470999999999</v>
      </c>
      <c r="DM15" s="129">
        <v>16.089925025234201</v>
      </c>
      <c r="DN15" s="99">
        <v>2.1558308089875</v>
      </c>
      <c r="DO15" s="129">
        <v>19.3194869782</v>
      </c>
      <c r="DP15" s="129">
        <v>81.437060864463902</v>
      </c>
      <c r="DQ15" s="99">
        <v>10.911456985017701</v>
      </c>
      <c r="DR15" s="132">
        <v>172.75880849999999</v>
      </c>
      <c r="DS15" s="129">
        <v>728.22687365156798</v>
      </c>
      <c r="DT15" s="98">
        <v>100</v>
      </c>
      <c r="DU15" s="100">
        <v>2.4879118555624702</v>
      </c>
    </row>
    <row r="16" spans="1:125" s="120" customFormat="1" x14ac:dyDescent="0.2">
      <c r="A16" s="129" t="s">
        <v>24</v>
      </c>
      <c r="B16" s="132">
        <v>2.0154999999999998</v>
      </c>
      <c r="C16" s="129">
        <v>8.4958982791591495</v>
      </c>
      <c r="D16" s="98">
        <v>1.2352006993323901</v>
      </c>
      <c r="E16" s="129">
        <v>0</v>
      </c>
      <c r="F16" s="129">
        <v>0</v>
      </c>
      <c r="G16" s="99">
        <v>0</v>
      </c>
      <c r="H16" s="129">
        <v>1.3516999000000001</v>
      </c>
      <c r="I16" s="129">
        <v>5.6977945196475304</v>
      </c>
      <c r="J16" s="99">
        <v>67.065239394691105</v>
      </c>
      <c r="K16" s="129">
        <v>0.66375479999999998</v>
      </c>
      <c r="L16" s="129">
        <v>2.7979128072952801</v>
      </c>
      <c r="M16" s="99">
        <v>32.932513024063503</v>
      </c>
      <c r="N16" s="129">
        <v>0</v>
      </c>
      <c r="O16" s="129">
        <v>0</v>
      </c>
      <c r="P16" s="99">
        <v>0</v>
      </c>
      <c r="Q16" s="130">
        <v>0</v>
      </c>
      <c r="R16" s="131">
        <v>0</v>
      </c>
      <c r="S16" s="101">
        <v>0</v>
      </c>
      <c r="T16" s="100" t="s">
        <v>18</v>
      </c>
      <c r="V16" s="129" t="s">
        <v>24</v>
      </c>
      <c r="W16" s="132">
        <v>2.0257999999999998</v>
      </c>
      <c r="X16" s="129">
        <v>8.5393156705138207</v>
      </c>
      <c r="Y16" s="98">
        <v>1.3442274902228</v>
      </c>
      <c r="Z16" s="129">
        <v>0</v>
      </c>
      <c r="AA16" s="129">
        <v>0</v>
      </c>
      <c r="AB16" s="99">
        <v>0</v>
      </c>
      <c r="AC16" s="129">
        <v>1.3634956</v>
      </c>
      <c r="AD16" s="129">
        <v>5.7475167063662003</v>
      </c>
      <c r="AE16" s="99">
        <v>67.306525816961198</v>
      </c>
      <c r="AF16" s="129">
        <v>0.66233439999999999</v>
      </c>
      <c r="AG16" s="129">
        <v>2.79192542256905</v>
      </c>
      <c r="AH16" s="99">
        <v>32.694955079474802</v>
      </c>
      <c r="AI16" s="129">
        <v>0</v>
      </c>
      <c r="AJ16" s="129">
        <v>0</v>
      </c>
      <c r="AK16" s="99">
        <v>0</v>
      </c>
      <c r="AL16" s="130">
        <v>0</v>
      </c>
      <c r="AM16" s="131">
        <v>0</v>
      </c>
      <c r="AN16" s="101">
        <v>0</v>
      </c>
      <c r="AO16" s="100" t="s">
        <v>18</v>
      </c>
      <c r="AQ16" s="129" t="s">
        <v>24</v>
      </c>
      <c r="AR16" s="132">
        <v>2.0499999999999998</v>
      </c>
      <c r="AS16" s="129">
        <v>8.6413254637937307</v>
      </c>
      <c r="AT16" s="98">
        <v>1.04582596336919</v>
      </c>
      <c r="AU16" s="129">
        <v>0</v>
      </c>
      <c r="AV16" s="129">
        <v>0</v>
      </c>
      <c r="AW16" s="99">
        <v>0</v>
      </c>
      <c r="AX16" s="129">
        <v>1.3973215000000001</v>
      </c>
      <c r="AY16" s="129">
        <v>5.8901023702714399</v>
      </c>
      <c r="AZ16" s="99">
        <v>68.1620243902439</v>
      </c>
      <c r="BA16" s="129">
        <v>0.65267649999999999</v>
      </c>
      <c r="BB16" s="129">
        <v>2.75121466296086</v>
      </c>
      <c r="BC16" s="99">
        <v>31.8378780487805</v>
      </c>
      <c r="BD16" s="129">
        <v>0</v>
      </c>
      <c r="BE16" s="129">
        <v>0</v>
      </c>
      <c r="BF16" s="99">
        <v>0</v>
      </c>
      <c r="BG16" s="130">
        <v>0</v>
      </c>
      <c r="BH16" s="131">
        <v>0</v>
      </c>
      <c r="BI16" s="101">
        <v>0</v>
      </c>
      <c r="BJ16" s="100" t="s">
        <v>18</v>
      </c>
      <c r="BL16" s="129" t="s">
        <v>24</v>
      </c>
      <c r="BM16" s="132">
        <v>1.9710000000000001</v>
      </c>
      <c r="BN16" s="129">
        <v>8.3083182873841199</v>
      </c>
      <c r="BO16" s="98">
        <v>1.19926126238732</v>
      </c>
      <c r="BP16" s="129">
        <v>0</v>
      </c>
      <c r="BQ16" s="129">
        <v>0</v>
      </c>
      <c r="BR16" s="99">
        <v>0</v>
      </c>
      <c r="BS16" s="129">
        <v>1.3091489000000001</v>
      </c>
      <c r="BT16" s="129">
        <v>5.5184301099841697</v>
      </c>
      <c r="BU16" s="99">
        <v>66.420542871638801</v>
      </c>
      <c r="BV16" s="129">
        <v>0.66186529999999999</v>
      </c>
      <c r="BW16" s="129">
        <v>2.7899480343860898</v>
      </c>
      <c r="BX16" s="99">
        <v>33.580177574835098</v>
      </c>
      <c r="BY16" s="129">
        <v>0</v>
      </c>
      <c r="BZ16" s="129">
        <v>0</v>
      </c>
      <c r="CA16" s="99">
        <v>0</v>
      </c>
      <c r="CB16" s="130">
        <v>0</v>
      </c>
      <c r="CC16" s="131">
        <v>0</v>
      </c>
      <c r="CD16" s="101">
        <v>0</v>
      </c>
      <c r="CE16" s="100" t="s">
        <v>18</v>
      </c>
      <c r="CG16" s="129" t="s">
        <v>24</v>
      </c>
      <c r="CH16" s="132">
        <v>1.6137999999999999</v>
      </c>
      <c r="CI16" s="129">
        <v>6.8026200163269896</v>
      </c>
      <c r="CJ16" s="98">
        <v>0.87794798872483704</v>
      </c>
      <c r="CK16" s="129">
        <v>0</v>
      </c>
      <c r="CL16" s="129">
        <v>0</v>
      </c>
      <c r="CM16" s="99">
        <v>0</v>
      </c>
      <c r="CN16" s="129">
        <v>0.95641240000000005</v>
      </c>
      <c r="CO16" s="129">
        <v>4.0315467443941797</v>
      </c>
      <c r="CP16" s="99">
        <v>59.264617672574097</v>
      </c>
      <c r="CQ16" s="129">
        <v>0.65736720000000004</v>
      </c>
      <c r="CR16" s="129">
        <v>2.7709872802062399</v>
      </c>
      <c r="CS16" s="99">
        <v>40.734118230264002</v>
      </c>
      <c r="CT16" s="129">
        <v>0</v>
      </c>
      <c r="CU16" s="129">
        <v>0</v>
      </c>
      <c r="CV16" s="99">
        <v>0</v>
      </c>
      <c r="CW16" s="130">
        <v>0</v>
      </c>
      <c r="CX16" s="131">
        <v>0</v>
      </c>
      <c r="CY16" s="101">
        <v>0</v>
      </c>
      <c r="CZ16" s="100" t="s">
        <v>18</v>
      </c>
      <c r="DB16" s="129" t="s">
        <v>24</v>
      </c>
      <c r="DC16" s="132">
        <v>1.5679000000000001</v>
      </c>
      <c r="DD16" s="129">
        <v>6.6091386315522902</v>
      </c>
      <c r="DE16" s="98">
        <v>0.87776177657093102</v>
      </c>
      <c r="DF16" s="129">
        <v>0</v>
      </c>
      <c r="DG16" s="129">
        <v>0</v>
      </c>
      <c r="DH16" s="99">
        <v>0</v>
      </c>
      <c r="DI16" s="129">
        <v>0.90906200000000004</v>
      </c>
      <c r="DJ16" s="129">
        <v>3.8319515164718299</v>
      </c>
      <c r="DK16" s="99">
        <v>57.979590535110702</v>
      </c>
      <c r="DL16" s="129">
        <v>0.65881780000000001</v>
      </c>
      <c r="DM16" s="129">
        <v>2.7771019664100298</v>
      </c>
      <c r="DN16" s="99">
        <v>42.019121117418202</v>
      </c>
      <c r="DO16" s="129">
        <v>0</v>
      </c>
      <c r="DP16" s="129">
        <v>0</v>
      </c>
      <c r="DQ16" s="99">
        <v>0</v>
      </c>
      <c r="DR16" s="130">
        <v>0</v>
      </c>
      <c r="DS16" s="131">
        <v>0</v>
      </c>
      <c r="DT16" s="101">
        <v>0</v>
      </c>
      <c r="DU16" s="100" t="s">
        <v>18</v>
      </c>
    </row>
    <row r="17" spans="1:125" s="120" customFormat="1" x14ac:dyDescent="0.2">
      <c r="A17" s="129" t="s">
        <v>25</v>
      </c>
      <c r="B17" s="132">
        <v>41.560905400000003</v>
      </c>
      <c r="C17" s="129">
        <v>175.19088299089901</v>
      </c>
      <c r="D17" s="98">
        <v>25.4706323071036</v>
      </c>
      <c r="E17" s="129">
        <v>24.921144300000002</v>
      </c>
      <c r="F17" s="129">
        <v>105.04961893974099</v>
      </c>
      <c r="G17" s="99">
        <v>59.962948497267298</v>
      </c>
      <c r="H17" s="129">
        <v>14.883415599999999</v>
      </c>
      <c r="I17" s="129">
        <v>62.7377747378072</v>
      </c>
      <c r="J17" s="99">
        <v>35.811095684166702</v>
      </c>
      <c r="K17" s="129">
        <v>1.1489731000000001</v>
      </c>
      <c r="L17" s="129">
        <v>4.8432441493873304</v>
      </c>
      <c r="M17" s="99">
        <v>2.7645526220898899</v>
      </c>
      <c r="N17" s="129">
        <v>0.60737240000000003</v>
      </c>
      <c r="O17" s="129">
        <v>2.5602451639636601</v>
      </c>
      <c r="P17" s="99">
        <v>1.4614031964760801</v>
      </c>
      <c r="Q17" s="132">
        <v>52.827900499999998</v>
      </c>
      <c r="R17" s="129">
        <v>222.68443014117599</v>
      </c>
      <c r="S17" s="98">
        <v>33.918081657385798</v>
      </c>
      <c r="T17" s="100">
        <v>-21.327735899707001</v>
      </c>
      <c r="V17" s="129" t="s">
        <v>25</v>
      </c>
      <c r="W17" s="132">
        <v>40.376649</v>
      </c>
      <c r="X17" s="129">
        <v>170.19890982749399</v>
      </c>
      <c r="Y17" s="98">
        <v>26.792082904964399</v>
      </c>
      <c r="Z17" s="129">
        <v>24.3602253</v>
      </c>
      <c r="AA17" s="129">
        <v>102.685187896899</v>
      </c>
      <c r="AB17" s="99">
        <v>60.332459239002198</v>
      </c>
      <c r="AC17" s="129">
        <v>14.291989600000001</v>
      </c>
      <c r="AD17" s="129">
        <v>60.244748126221999</v>
      </c>
      <c r="AE17" s="99">
        <v>35.396670981784602</v>
      </c>
      <c r="AF17" s="129">
        <v>1.1240696999999999</v>
      </c>
      <c r="AG17" s="129">
        <v>4.7382693276531596</v>
      </c>
      <c r="AH17" s="99">
        <v>2.78395985758997</v>
      </c>
      <c r="AI17" s="129">
        <v>0.60036440000000002</v>
      </c>
      <c r="AJ17" s="129">
        <v>2.5307044767196301</v>
      </c>
      <c r="AK17" s="99">
        <v>1.48690992162326</v>
      </c>
      <c r="AL17" s="132">
        <v>51.658155999999998</v>
      </c>
      <c r="AM17" s="129">
        <v>217.753628709965</v>
      </c>
      <c r="AN17" s="98">
        <v>36.094141856997403</v>
      </c>
      <c r="AO17" s="100">
        <v>-21.8387721776209</v>
      </c>
      <c r="AQ17" s="129" t="s">
        <v>25</v>
      </c>
      <c r="AR17" s="132">
        <v>46.209911900000002</v>
      </c>
      <c r="AS17" s="129">
        <v>194.78775042982201</v>
      </c>
      <c r="AT17" s="98">
        <v>23.5744027463526</v>
      </c>
      <c r="AU17" s="129">
        <v>27.8633253</v>
      </c>
      <c r="AV17" s="129">
        <v>117.451737766272</v>
      </c>
      <c r="AW17" s="99">
        <v>60.297291542769599</v>
      </c>
      <c r="AX17" s="129">
        <v>16.543100599999999</v>
      </c>
      <c r="AY17" s="129">
        <v>69.733812909698202</v>
      </c>
      <c r="AZ17" s="99">
        <v>35.799896428714</v>
      </c>
      <c r="BA17" s="129">
        <v>1.1759037999999999</v>
      </c>
      <c r="BB17" s="129">
        <v>4.9567646097130798</v>
      </c>
      <c r="BC17" s="99">
        <v>2.5447003719563499</v>
      </c>
      <c r="BD17" s="129">
        <v>0.62758219999999998</v>
      </c>
      <c r="BE17" s="129">
        <v>2.6454351441383901</v>
      </c>
      <c r="BF17" s="99">
        <v>1.35811165655999</v>
      </c>
      <c r="BG17" s="132">
        <v>59.123374900000002</v>
      </c>
      <c r="BH17" s="129">
        <v>249.221621965265</v>
      </c>
      <c r="BI17" s="98">
        <v>30.5886823002906</v>
      </c>
      <c r="BJ17" s="100">
        <v>-21.841552553184901</v>
      </c>
      <c r="BL17" s="129" t="s">
        <v>25</v>
      </c>
      <c r="BM17" s="132">
        <v>43.792811999999998</v>
      </c>
      <c r="BN17" s="129">
        <v>184.59899583743001</v>
      </c>
      <c r="BO17" s="98">
        <v>26.645876713653202</v>
      </c>
      <c r="BP17" s="129">
        <v>26.451075500000002</v>
      </c>
      <c r="BQ17" s="129">
        <v>111.498708420917</v>
      </c>
      <c r="BR17" s="99">
        <v>60.400495633849701</v>
      </c>
      <c r="BS17" s="129">
        <v>15.6001659</v>
      </c>
      <c r="BT17" s="129">
        <v>65.759078454183694</v>
      </c>
      <c r="BU17" s="99">
        <v>35.622663143896801</v>
      </c>
      <c r="BV17" s="129">
        <v>1.1371452</v>
      </c>
      <c r="BW17" s="129">
        <v>4.79338623062967</v>
      </c>
      <c r="BX17" s="99">
        <v>2.5966480526530198</v>
      </c>
      <c r="BY17" s="129">
        <v>0.6044254</v>
      </c>
      <c r="BZ17" s="129">
        <v>2.54782273169937</v>
      </c>
      <c r="CA17" s="99">
        <v>1.3801931696005301</v>
      </c>
      <c r="CB17" s="132">
        <v>56.053319700000003</v>
      </c>
      <c r="CC17" s="129">
        <v>236.280477489649</v>
      </c>
      <c r="CD17" s="98">
        <v>36.184346990592502</v>
      </c>
      <c r="CE17" s="100">
        <v>-21.8729377057752</v>
      </c>
      <c r="CG17" s="129" t="s">
        <v>25</v>
      </c>
      <c r="CH17" s="132">
        <v>46.797709099999999</v>
      </c>
      <c r="CI17" s="129">
        <v>197.26548063075199</v>
      </c>
      <c r="CJ17" s="98">
        <v>25.459136560462898</v>
      </c>
      <c r="CK17" s="129">
        <v>28.7221133</v>
      </c>
      <c r="CL17" s="129">
        <v>121.071770260126</v>
      </c>
      <c r="CM17" s="99">
        <v>61.375041326542203</v>
      </c>
      <c r="CN17" s="129">
        <v>16.3159104</v>
      </c>
      <c r="CO17" s="129">
        <v>68.776142441217999</v>
      </c>
      <c r="CP17" s="99">
        <v>34.864763070207601</v>
      </c>
      <c r="CQ17" s="129">
        <v>1.1501646000000001</v>
      </c>
      <c r="CR17" s="129">
        <v>4.8482666563581098</v>
      </c>
      <c r="CS17" s="99">
        <v>2.45773697499222</v>
      </c>
      <c r="CT17" s="129">
        <v>0.60952079999999997</v>
      </c>
      <c r="CU17" s="129">
        <v>2.56930127304972</v>
      </c>
      <c r="CV17" s="99">
        <v>1.30245862825794</v>
      </c>
      <c r="CW17" s="132">
        <v>60.959681699999997</v>
      </c>
      <c r="CX17" s="129">
        <v>256.96217060437601</v>
      </c>
      <c r="CY17" s="98">
        <v>34.3304580975894</v>
      </c>
      <c r="CZ17" s="100">
        <v>-23.231703652415899</v>
      </c>
      <c r="DB17" s="129" t="s">
        <v>25</v>
      </c>
      <c r="DC17" s="132">
        <v>44.969387699999999</v>
      </c>
      <c r="DD17" s="129">
        <v>189.558592694255</v>
      </c>
      <c r="DE17" s="98">
        <v>25.175336206938599</v>
      </c>
      <c r="DF17" s="129">
        <v>27.2105128</v>
      </c>
      <c r="DG17" s="129">
        <v>114.699949825134</v>
      </c>
      <c r="DH17" s="99">
        <v>60.508968860165297</v>
      </c>
      <c r="DI17" s="129">
        <v>15.899947299999999</v>
      </c>
      <c r="DJ17" s="129">
        <v>67.022741208033395</v>
      </c>
      <c r="DK17" s="99">
        <v>35.357268829346303</v>
      </c>
      <c r="DL17" s="129">
        <v>1.2168395000000001</v>
      </c>
      <c r="DM17" s="129">
        <v>5.1293200764390399</v>
      </c>
      <c r="DN17" s="99">
        <v>2.70592854881144</v>
      </c>
      <c r="DO17" s="129">
        <v>0.64208810000000005</v>
      </c>
      <c r="DP17" s="129">
        <v>2.7065815846482599</v>
      </c>
      <c r="DQ17" s="99">
        <v>1.4278337616769501</v>
      </c>
      <c r="DR17" s="132">
        <v>57.6657546</v>
      </c>
      <c r="DS17" s="129">
        <v>243.077343226273</v>
      </c>
      <c r="DT17" s="98">
        <v>33.379342622636798</v>
      </c>
      <c r="DU17" s="100">
        <v>-22.017169441497298</v>
      </c>
    </row>
    <row r="18" spans="1:125" s="120" customFormat="1" x14ac:dyDescent="0.2">
      <c r="A18" s="129" t="s">
        <v>26</v>
      </c>
      <c r="B18" s="132">
        <v>50.879956399999998</v>
      </c>
      <c r="C18" s="129">
        <v>214.47329894440699</v>
      </c>
      <c r="D18" s="98">
        <v>31.1818197604969</v>
      </c>
      <c r="E18" s="129">
        <v>21.124455000000001</v>
      </c>
      <c r="F18" s="129">
        <v>89.045507756226698</v>
      </c>
      <c r="G18" s="99">
        <v>41.518225436215197</v>
      </c>
      <c r="H18" s="129">
        <v>26.804495200000002</v>
      </c>
      <c r="I18" s="129">
        <v>112.98847166629101</v>
      </c>
      <c r="J18" s="99">
        <v>52.681836024529296</v>
      </c>
      <c r="K18" s="129">
        <v>1.2580652999999999</v>
      </c>
      <c r="L18" s="129">
        <v>5.3030983961001503</v>
      </c>
      <c r="M18" s="99">
        <v>2.4726147367531901</v>
      </c>
      <c r="N18" s="129">
        <v>1.6929409</v>
      </c>
      <c r="O18" s="129">
        <v>7.1362211257892101</v>
      </c>
      <c r="P18" s="99">
        <v>3.32732380250232</v>
      </c>
      <c r="Q18" s="132">
        <v>45.139895000000003</v>
      </c>
      <c r="R18" s="129">
        <v>190.27732882754901</v>
      </c>
      <c r="S18" s="98">
        <v>28.9820081836457</v>
      </c>
      <c r="T18" s="100">
        <v>12.716160283492</v>
      </c>
      <c r="V18" s="129" t="s">
        <v>26</v>
      </c>
      <c r="W18" s="132">
        <v>44.440992399999999</v>
      </c>
      <c r="X18" s="129">
        <v>187.33125817677299</v>
      </c>
      <c r="Y18" s="98">
        <v>29.488993818176802</v>
      </c>
      <c r="Z18" s="129">
        <v>18.579361599999999</v>
      </c>
      <c r="AA18" s="129">
        <v>78.317224631761704</v>
      </c>
      <c r="AB18" s="99">
        <v>41.8068107767998</v>
      </c>
      <c r="AC18" s="129">
        <v>23.021599800000001</v>
      </c>
      <c r="AD18" s="129">
        <v>97.042505643418906</v>
      </c>
      <c r="AE18" s="99">
        <v>51.802623111539702</v>
      </c>
      <c r="AF18" s="129">
        <v>1.206583</v>
      </c>
      <c r="AG18" s="129">
        <v>5.0860860497954299</v>
      </c>
      <c r="AH18" s="99">
        <v>2.71502262852258</v>
      </c>
      <c r="AI18" s="129">
        <v>1.633448</v>
      </c>
      <c r="AJ18" s="129">
        <v>6.8854418517965597</v>
      </c>
      <c r="AK18" s="99">
        <v>3.6755434831378802</v>
      </c>
      <c r="AL18" s="132">
        <v>39.735268099999999</v>
      </c>
      <c r="AM18" s="129">
        <v>167.49530928936599</v>
      </c>
      <c r="AN18" s="98">
        <v>27.763484308793799</v>
      </c>
      <c r="AO18" s="100">
        <v>11.842689190261201</v>
      </c>
      <c r="AQ18" s="129" t="s">
        <v>26</v>
      </c>
      <c r="AR18" s="132">
        <v>69.347258199999999</v>
      </c>
      <c r="AS18" s="129">
        <v>292.31816006240899</v>
      </c>
      <c r="AT18" s="98">
        <v>35.378128348305701</v>
      </c>
      <c r="AU18" s="129">
        <v>29.2099881</v>
      </c>
      <c r="AV18" s="129">
        <v>123.128299495435</v>
      </c>
      <c r="AW18" s="99">
        <v>42.121330905047998</v>
      </c>
      <c r="AX18" s="129">
        <v>37.013869900000003</v>
      </c>
      <c r="AY18" s="129">
        <v>156.023851941667</v>
      </c>
      <c r="AZ18" s="99">
        <v>53.374669541008601</v>
      </c>
      <c r="BA18" s="129">
        <v>1.5303764</v>
      </c>
      <c r="BB18" s="129">
        <v>6.4509661241507201</v>
      </c>
      <c r="BC18" s="99">
        <v>2.2068304352946999</v>
      </c>
      <c r="BD18" s="129">
        <v>1.5930238000000001</v>
      </c>
      <c r="BE18" s="129">
        <v>6.7150425011558301</v>
      </c>
      <c r="BF18" s="99">
        <v>2.2971691186487302</v>
      </c>
      <c r="BG18" s="132">
        <v>61.110121800000002</v>
      </c>
      <c r="BH18" s="129">
        <v>257.59631785652499</v>
      </c>
      <c r="BI18" s="98">
        <v>31.616566277448101</v>
      </c>
      <c r="BJ18" s="100">
        <v>13.479168683312899</v>
      </c>
      <c r="BL18" s="129" t="s">
        <v>26</v>
      </c>
      <c r="BM18" s="132">
        <v>50.9775408</v>
      </c>
      <c r="BN18" s="129">
        <v>214.88464458371899</v>
      </c>
      <c r="BO18" s="98">
        <v>31.017447962054302</v>
      </c>
      <c r="BP18" s="129">
        <v>19.077310099999998</v>
      </c>
      <c r="BQ18" s="129">
        <v>80.416217340399697</v>
      </c>
      <c r="BR18" s="99">
        <v>37.422970587863297</v>
      </c>
      <c r="BS18" s="129">
        <v>28.783701700000002</v>
      </c>
      <c r="BT18" s="129">
        <v>121.33138265485501</v>
      </c>
      <c r="BU18" s="99">
        <v>56.463495979390203</v>
      </c>
      <c r="BV18" s="129">
        <v>1.4299968000000001</v>
      </c>
      <c r="BW18" s="129">
        <v>6.0278379321870998</v>
      </c>
      <c r="BX18" s="99">
        <v>2.8051506164455899</v>
      </c>
      <c r="BY18" s="129">
        <v>1.6865322</v>
      </c>
      <c r="BZ18" s="129">
        <v>7.1092066562770997</v>
      </c>
      <c r="CA18" s="99">
        <v>3.3083828163009401</v>
      </c>
      <c r="CB18" s="132">
        <v>40.183916400000001</v>
      </c>
      <c r="CC18" s="129">
        <v>169.38648781574599</v>
      </c>
      <c r="CD18" s="98">
        <v>25.9401010009861</v>
      </c>
      <c r="CE18" s="100">
        <v>26.860558569149301</v>
      </c>
      <c r="CG18" s="129" t="s">
        <v>26</v>
      </c>
      <c r="CH18" s="132">
        <v>69.298816200000005</v>
      </c>
      <c r="CI18" s="129">
        <v>292.11396343405897</v>
      </c>
      <c r="CJ18" s="98">
        <v>37.700307537366598</v>
      </c>
      <c r="CK18" s="129">
        <v>27.952692800000001</v>
      </c>
      <c r="CL18" s="129">
        <v>117.82844686548501</v>
      </c>
      <c r="CM18" s="99">
        <v>40.336465083800398</v>
      </c>
      <c r="CN18" s="129">
        <v>38.193202900000003</v>
      </c>
      <c r="CO18" s="129">
        <v>160.99507159200499</v>
      </c>
      <c r="CP18" s="99">
        <v>55.113788365117799</v>
      </c>
      <c r="CQ18" s="129">
        <v>1.5260825</v>
      </c>
      <c r="CR18" s="129">
        <v>6.4328661302926804</v>
      </c>
      <c r="CS18" s="99">
        <v>2.20217686777743</v>
      </c>
      <c r="CT18" s="129">
        <v>1.626838</v>
      </c>
      <c r="CU18" s="129">
        <v>6.85757884627672</v>
      </c>
      <c r="CV18" s="99">
        <v>2.3475696833043398</v>
      </c>
      <c r="CW18" s="132">
        <v>58.051226300000003</v>
      </c>
      <c r="CX18" s="129">
        <v>244.702214649094</v>
      </c>
      <c r="CY18" s="98">
        <v>32.692513091088301</v>
      </c>
      <c r="CZ18" s="100">
        <v>19.375283894734899</v>
      </c>
      <c r="DB18" s="129" t="s">
        <v>26</v>
      </c>
      <c r="DC18" s="132">
        <v>65.613027299999999</v>
      </c>
      <c r="DD18" s="129">
        <v>276.57732856784497</v>
      </c>
      <c r="DE18" s="98">
        <v>36.732321837518299</v>
      </c>
      <c r="DF18" s="129">
        <v>26.838101399999999</v>
      </c>
      <c r="DG18" s="129">
        <v>113.130131233024</v>
      </c>
      <c r="DH18" s="99">
        <v>40.903617016921302</v>
      </c>
      <c r="DI18" s="129">
        <v>35.764637800000003</v>
      </c>
      <c r="DJ18" s="129">
        <v>150.75798796317099</v>
      </c>
      <c r="DK18" s="99">
        <v>54.508440277377701</v>
      </c>
      <c r="DL18" s="129">
        <v>1.4252617999999999</v>
      </c>
      <c r="DM18" s="129">
        <v>6.0078785780060899</v>
      </c>
      <c r="DN18" s="99">
        <v>2.1722238077559299</v>
      </c>
      <c r="DO18" s="129">
        <v>1.5850263</v>
      </c>
      <c r="DP18" s="129">
        <v>6.68133079364525</v>
      </c>
      <c r="DQ18" s="99">
        <v>2.4157188979451298</v>
      </c>
      <c r="DR18" s="132">
        <v>55.423336399999997</v>
      </c>
      <c r="DS18" s="129">
        <v>233.62492103498801</v>
      </c>
      <c r="DT18" s="98">
        <v>32.081337490817397</v>
      </c>
      <c r="DU18" s="100">
        <v>18.385199379660499</v>
      </c>
    </row>
    <row r="19" spans="1:125" s="120" customFormat="1" x14ac:dyDescent="0.2">
      <c r="A19" s="129" t="s">
        <v>27</v>
      </c>
      <c r="B19" s="132">
        <v>52.884952699999999</v>
      </c>
      <c r="C19" s="129">
        <v>222.92492117953</v>
      </c>
      <c r="D19" s="98">
        <v>32.410583259340299</v>
      </c>
      <c r="E19" s="129">
        <v>30.062021699999999</v>
      </c>
      <c r="F19" s="129">
        <v>126.71986029723401</v>
      </c>
      <c r="G19" s="99">
        <v>56.844187552804598</v>
      </c>
      <c r="H19" s="129">
        <v>20.818558899999999</v>
      </c>
      <c r="I19" s="129">
        <v>87.756069825394903</v>
      </c>
      <c r="J19" s="99">
        <v>39.365751195991898</v>
      </c>
      <c r="K19" s="129">
        <v>1.5491454</v>
      </c>
      <c r="L19" s="129">
        <v>6.5300827278726503</v>
      </c>
      <c r="M19" s="99">
        <v>2.9292744361289702</v>
      </c>
      <c r="N19" s="129">
        <v>0.45522669999999998</v>
      </c>
      <c r="O19" s="129">
        <v>1.9189083290286799</v>
      </c>
      <c r="P19" s="99">
        <v>0.86078681507452703</v>
      </c>
      <c r="Q19" s="132">
        <v>57.783643400000003</v>
      </c>
      <c r="R19" s="129">
        <v>243.57427761131501</v>
      </c>
      <c r="S19" s="98">
        <v>37.099909645329603</v>
      </c>
      <c r="T19" s="100">
        <v>-8.4776424810900792</v>
      </c>
      <c r="V19" s="129" t="s">
        <v>27</v>
      </c>
      <c r="W19" s="132">
        <v>48.568314299999997</v>
      </c>
      <c r="X19" s="129">
        <v>204.72907858250099</v>
      </c>
      <c r="Y19" s="98">
        <v>32.227694360667897</v>
      </c>
      <c r="Z19" s="129">
        <v>27.0002624</v>
      </c>
      <c r="AA19" s="129">
        <v>113.813685368894</v>
      </c>
      <c r="AB19" s="99">
        <v>55.592339963093998</v>
      </c>
      <c r="AC19" s="129">
        <v>19.792180999999999</v>
      </c>
      <c r="AD19" s="129">
        <v>83.429598858202198</v>
      </c>
      <c r="AE19" s="99">
        <v>40.751220801583401</v>
      </c>
      <c r="AF19" s="129">
        <v>1.3817006999999999</v>
      </c>
      <c r="AG19" s="129">
        <v>5.8242563132934704</v>
      </c>
      <c r="AH19" s="99">
        <v>2.8448603166776998</v>
      </c>
      <c r="AI19" s="129">
        <v>0.39417020000000003</v>
      </c>
      <c r="AJ19" s="129">
        <v>1.66153804211155</v>
      </c>
      <c r="AK19" s="99">
        <v>0.81157891864490805</v>
      </c>
      <c r="AL19" s="132">
        <v>51.727186500000002</v>
      </c>
      <c r="AM19" s="129">
        <v>218.04461164529599</v>
      </c>
      <c r="AN19" s="98">
        <v>36.142374253435598</v>
      </c>
      <c r="AO19" s="100">
        <v>-6.1067929917278603</v>
      </c>
      <c r="AQ19" s="129" t="s">
        <v>27</v>
      </c>
      <c r="AR19" s="132">
        <v>62.864609299999998</v>
      </c>
      <c r="AS19" s="129">
        <v>264.99197517830902</v>
      </c>
      <c r="AT19" s="98">
        <v>32.070946625853701</v>
      </c>
      <c r="AU19" s="129">
        <v>37.909056800000002</v>
      </c>
      <c r="AV19" s="129">
        <v>159.797316016704</v>
      </c>
      <c r="AW19" s="99">
        <v>60.302700075796103</v>
      </c>
      <c r="AX19" s="129">
        <v>22.8678512</v>
      </c>
      <c r="AY19" s="129">
        <v>96.394412135027295</v>
      </c>
      <c r="AZ19" s="99">
        <v>36.376351423534601</v>
      </c>
      <c r="BA19" s="129">
        <v>1.7605801000000001</v>
      </c>
      <c r="BB19" s="129">
        <v>7.4213393410626898</v>
      </c>
      <c r="BC19" s="99">
        <v>2.80059022016383</v>
      </c>
      <c r="BD19" s="129">
        <v>0.3271212</v>
      </c>
      <c r="BE19" s="129">
        <v>1.37890768551549</v>
      </c>
      <c r="BF19" s="99">
        <v>0.52035828050553101</v>
      </c>
      <c r="BG19" s="132">
        <v>73.051635000000005</v>
      </c>
      <c r="BH19" s="129">
        <v>307.93314814500798</v>
      </c>
      <c r="BI19" s="98">
        <v>37.794751370524203</v>
      </c>
      <c r="BJ19" s="100">
        <v>-13.9449660503834</v>
      </c>
      <c r="BL19" s="129" t="s">
        <v>27</v>
      </c>
      <c r="BM19" s="132">
        <v>51.448258699999997</v>
      </c>
      <c r="BN19" s="129">
        <v>216.86885266934499</v>
      </c>
      <c r="BO19" s="98">
        <v>31.303857775845401</v>
      </c>
      <c r="BP19" s="129">
        <v>30.4967221</v>
      </c>
      <c r="BQ19" s="129">
        <v>128.552244509742</v>
      </c>
      <c r="BR19" s="99">
        <v>59.276490343102701</v>
      </c>
      <c r="BS19" s="129">
        <v>19.1055709</v>
      </c>
      <c r="BT19" s="129">
        <v>80.535344545603195</v>
      </c>
      <c r="BU19" s="99">
        <v>37.135505423821101</v>
      </c>
      <c r="BV19" s="129">
        <v>1.5085511</v>
      </c>
      <c r="BW19" s="129">
        <v>6.3589663579824602</v>
      </c>
      <c r="BX19" s="99">
        <v>2.93217134674375</v>
      </c>
      <c r="BY19" s="129">
        <v>0.33741460000000001</v>
      </c>
      <c r="BZ19" s="129">
        <v>1.4222972560174501</v>
      </c>
      <c r="CA19" s="99">
        <v>0.65583288633245795</v>
      </c>
      <c r="CB19" s="132">
        <v>58.673173400000003</v>
      </c>
      <c r="CC19" s="129">
        <v>247.32389626488001</v>
      </c>
      <c r="CD19" s="98">
        <v>37.875552718509297</v>
      </c>
      <c r="CE19" s="100">
        <v>-12.3138297817039</v>
      </c>
      <c r="CG19" s="129" t="s">
        <v>27</v>
      </c>
      <c r="CH19" s="132">
        <v>49.797640600000001</v>
      </c>
      <c r="CI19" s="129">
        <v>209.91103402616</v>
      </c>
      <c r="CJ19" s="98">
        <v>27.0911751196011</v>
      </c>
      <c r="CK19" s="129">
        <v>30.6901121</v>
      </c>
      <c r="CL19" s="129">
        <v>129.36743764703101</v>
      </c>
      <c r="CM19" s="99">
        <v>61.629650983906203</v>
      </c>
      <c r="CN19" s="129">
        <v>17.2881207</v>
      </c>
      <c r="CO19" s="129">
        <v>72.874281768804707</v>
      </c>
      <c r="CP19" s="99">
        <v>34.716746600239503</v>
      </c>
      <c r="CQ19" s="129">
        <v>1.4910961</v>
      </c>
      <c r="CR19" s="129">
        <v>6.2853886331187896</v>
      </c>
      <c r="CS19" s="99">
        <v>2.9943107384890801</v>
      </c>
      <c r="CT19" s="129">
        <v>0.32831169999999998</v>
      </c>
      <c r="CU19" s="129">
        <v>1.3839259772055601</v>
      </c>
      <c r="CV19" s="99">
        <v>0.65929167736513195</v>
      </c>
      <c r="CW19" s="132">
        <v>58.556432999999998</v>
      </c>
      <c r="CX19" s="129">
        <v>246.831802708211</v>
      </c>
      <c r="CY19" s="98">
        <v>32.977028642372296</v>
      </c>
      <c r="CZ19" s="100">
        <v>-14.9578653467502</v>
      </c>
      <c r="DB19" s="129" t="s">
        <v>27</v>
      </c>
      <c r="DC19" s="132">
        <v>50.728819199999997</v>
      </c>
      <c r="DD19" s="129">
        <v>213.83621322007201</v>
      </c>
      <c r="DE19" s="98">
        <v>28.399654610841001</v>
      </c>
      <c r="DF19" s="129">
        <v>31.3300938</v>
      </c>
      <c r="DG19" s="129">
        <v>132.065140164383</v>
      </c>
      <c r="DH19" s="99">
        <v>61.7599508407245</v>
      </c>
      <c r="DI19" s="129">
        <v>17.5463132</v>
      </c>
      <c r="DJ19" s="129">
        <v>73.962635634565899</v>
      </c>
      <c r="DK19" s="99">
        <v>34.588451843957003</v>
      </c>
      <c r="DL19" s="129">
        <v>1.5623022</v>
      </c>
      <c r="DM19" s="129">
        <v>6.5855423331712002</v>
      </c>
      <c r="DN19" s="99">
        <v>3.0797133160946899</v>
      </c>
      <c r="DO19" s="129">
        <v>0.29010999999999998</v>
      </c>
      <c r="DP19" s="129">
        <v>1.2228950879517999</v>
      </c>
      <c r="DQ19" s="99">
        <v>0.57188399922385702</v>
      </c>
      <c r="DR19" s="132">
        <v>59.6697165</v>
      </c>
      <c r="DS19" s="129">
        <v>251.52460517502601</v>
      </c>
      <c r="DT19" s="98">
        <v>34.539319307704098</v>
      </c>
      <c r="DU19" s="100">
        <v>-14.9839781792829</v>
      </c>
    </row>
    <row r="20" spans="1:125" s="120" customFormat="1" x14ac:dyDescent="0.2">
      <c r="A20" s="129" t="s">
        <v>28</v>
      </c>
      <c r="B20" s="132">
        <v>17.846047075640001</v>
      </c>
      <c r="C20" s="129">
        <v>75.226098059897396</v>
      </c>
      <c r="D20" s="98">
        <v>10.9369634473576</v>
      </c>
      <c r="E20" s="129">
        <v>0</v>
      </c>
      <c r="F20" s="129">
        <v>0</v>
      </c>
      <c r="G20" s="99">
        <v>0</v>
      </c>
      <c r="H20" s="129">
        <v>0.3230809</v>
      </c>
      <c r="I20" s="129">
        <v>1.36187668684653</v>
      </c>
      <c r="J20" s="99">
        <v>1.81037794325337</v>
      </c>
      <c r="K20" s="129">
        <v>0.27227859999999998</v>
      </c>
      <c r="L20" s="129">
        <v>1.1477307314273699</v>
      </c>
      <c r="M20" s="99">
        <v>1.5257081797776</v>
      </c>
      <c r="N20" s="129">
        <v>17.250687575640001</v>
      </c>
      <c r="O20" s="129">
        <v>72.716490641623494</v>
      </c>
      <c r="P20" s="99">
        <v>96.663913876969005</v>
      </c>
      <c r="Q20" s="132">
        <v>0</v>
      </c>
      <c r="R20" s="129">
        <v>0</v>
      </c>
      <c r="S20" s="98">
        <v>0</v>
      </c>
      <c r="T20" s="100" t="s">
        <v>18</v>
      </c>
      <c r="V20" s="129" t="s">
        <v>28</v>
      </c>
      <c r="W20" s="132">
        <v>17.3177023292101</v>
      </c>
      <c r="X20" s="129">
        <v>72.998976639904001</v>
      </c>
      <c r="Y20" s="98">
        <v>11.491228916191</v>
      </c>
      <c r="Z20" s="129">
        <v>0</v>
      </c>
      <c r="AA20" s="129">
        <v>0</v>
      </c>
      <c r="AB20" s="99">
        <v>0</v>
      </c>
      <c r="AC20" s="129">
        <v>0.31141489999999999</v>
      </c>
      <c r="AD20" s="129">
        <v>1.31270122203648</v>
      </c>
      <c r="AE20" s="99">
        <v>1.79824606105355</v>
      </c>
      <c r="AF20" s="129">
        <v>0.27184009999999997</v>
      </c>
      <c r="AG20" s="129">
        <v>1.1458823308342601</v>
      </c>
      <c r="AH20" s="99">
        <v>1.56972382844046</v>
      </c>
      <c r="AI20" s="129">
        <v>16.734447329210099</v>
      </c>
      <c r="AJ20" s="129">
        <v>70.540393087033294</v>
      </c>
      <c r="AK20" s="99">
        <v>96.632030110505994</v>
      </c>
      <c r="AL20" s="132">
        <v>0</v>
      </c>
      <c r="AM20" s="129">
        <v>0</v>
      </c>
      <c r="AN20" s="98">
        <v>0</v>
      </c>
      <c r="AO20" s="100" t="s">
        <v>18</v>
      </c>
      <c r="AQ20" s="129" t="s">
        <v>28</v>
      </c>
      <c r="AR20" s="132">
        <v>17.595537484640101</v>
      </c>
      <c r="AS20" s="129">
        <v>74.170129812271995</v>
      </c>
      <c r="AT20" s="98">
        <v>8.9765219223767598</v>
      </c>
      <c r="AU20" s="129">
        <v>0</v>
      </c>
      <c r="AV20" s="129">
        <v>0</v>
      </c>
      <c r="AW20" s="99">
        <v>0</v>
      </c>
      <c r="AX20" s="129">
        <v>0.331015</v>
      </c>
      <c r="AY20" s="129">
        <v>1.39532114555984</v>
      </c>
      <c r="AZ20" s="99">
        <v>1.8812440386601299</v>
      </c>
      <c r="BA20" s="129">
        <v>0.27117350000000001</v>
      </c>
      <c r="BB20" s="129">
        <v>1.1430724247102799</v>
      </c>
      <c r="BC20" s="99">
        <v>1.54114928422459</v>
      </c>
      <c r="BD20" s="129">
        <v>16.9933489846401</v>
      </c>
      <c r="BE20" s="129">
        <v>71.631736242001907</v>
      </c>
      <c r="BF20" s="99">
        <v>96.577606677115298</v>
      </c>
      <c r="BG20" s="132">
        <v>0</v>
      </c>
      <c r="BH20" s="129">
        <v>0</v>
      </c>
      <c r="BI20" s="98">
        <v>0</v>
      </c>
      <c r="BJ20" s="100" t="s">
        <v>18</v>
      </c>
      <c r="BL20" s="129" t="s">
        <v>28</v>
      </c>
      <c r="BM20" s="132">
        <v>18.13256519678</v>
      </c>
      <c r="BN20" s="129">
        <v>76.433852370163393</v>
      </c>
      <c r="BO20" s="98">
        <v>11.0328173659111</v>
      </c>
      <c r="BP20" s="129">
        <v>0</v>
      </c>
      <c r="BQ20" s="129">
        <v>0</v>
      </c>
      <c r="BR20" s="99">
        <v>0</v>
      </c>
      <c r="BS20" s="129">
        <v>0.31205270000000002</v>
      </c>
      <c r="BT20" s="129">
        <v>1.3153897280758999</v>
      </c>
      <c r="BU20" s="99">
        <v>1.72095176062246</v>
      </c>
      <c r="BV20" s="129">
        <v>0.2718701</v>
      </c>
      <c r="BW20" s="129">
        <v>1.1460087892556801</v>
      </c>
      <c r="BX20" s="99">
        <v>1.4993471527585001</v>
      </c>
      <c r="BY20" s="129">
        <v>17.54864239678</v>
      </c>
      <c r="BZ20" s="129">
        <v>73.972453852831805</v>
      </c>
      <c r="CA20" s="99">
        <v>96.779701086618999</v>
      </c>
      <c r="CB20" s="132">
        <v>0</v>
      </c>
      <c r="CC20" s="129">
        <v>0</v>
      </c>
      <c r="CD20" s="98">
        <v>0</v>
      </c>
      <c r="CE20" s="100" t="s">
        <v>18</v>
      </c>
      <c r="CG20" s="129" t="s">
        <v>28</v>
      </c>
      <c r="CH20" s="132">
        <v>17.92082282526</v>
      </c>
      <c r="CI20" s="129">
        <v>75.541298835148893</v>
      </c>
      <c r="CJ20" s="98">
        <v>9.7493805649592105</v>
      </c>
      <c r="CK20" s="129">
        <v>0</v>
      </c>
      <c r="CL20" s="129">
        <v>0</v>
      </c>
      <c r="CM20" s="99">
        <v>0</v>
      </c>
      <c r="CN20" s="129">
        <v>0.24300240000000001</v>
      </c>
      <c r="CO20" s="129">
        <v>1.02432333018682</v>
      </c>
      <c r="CP20" s="99">
        <v>1.35597791669186</v>
      </c>
      <c r="CQ20" s="129">
        <v>0.27285280000000001</v>
      </c>
      <c r="CR20" s="129">
        <v>1.15015114561337</v>
      </c>
      <c r="CS20" s="99">
        <v>1.5225461613035101</v>
      </c>
      <c r="CT20" s="129">
        <v>17.404967625259999</v>
      </c>
      <c r="CU20" s="129">
        <v>73.366824359348698</v>
      </c>
      <c r="CV20" s="99">
        <v>97.121475922004606</v>
      </c>
      <c r="CW20" s="132">
        <v>0</v>
      </c>
      <c r="CX20" s="129">
        <v>0</v>
      </c>
      <c r="CY20" s="98">
        <v>0</v>
      </c>
      <c r="CZ20" s="100" t="s">
        <v>18</v>
      </c>
      <c r="DB20" s="129" t="s">
        <v>28</v>
      </c>
      <c r="DC20" s="132">
        <v>17.313542378200001</v>
      </c>
      <c r="DD20" s="129">
        <v>72.981441278639807</v>
      </c>
      <c r="DE20" s="98">
        <v>9.6926881284679691</v>
      </c>
      <c r="DF20" s="129">
        <v>0</v>
      </c>
      <c r="DG20" s="129">
        <v>0</v>
      </c>
      <c r="DH20" s="99">
        <v>0</v>
      </c>
      <c r="DI20" s="129">
        <v>0.23981820000000001</v>
      </c>
      <c r="DJ20" s="129">
        <v>1.01090103333716</v>
      </c>
      <c r="DK20" s="99">
        <v>1.3851480809725101</v>
      </c>
      <c r="DL20" s="129">
        <v>0.27146160000000003</v>
      </c>
      <c r="DM20" s="129">
        <v>1.14428684708399</v>
      </c>
      <c r="DN20" s="99">
        <v>1.5679148383972801</v>
      </c>
      <c r="DO20" s="129">
        <v>16.802262578200001</v>
      </c>
      <c r="DP20" s="129">
        <v>70.826253398218597</v>
      </c>
      <c r="DQ20" s="99">
        <v>97.046937080630201</v>
      </c>
      <c r="DR20" s="132">
        <v>0</v>
      </c>
      <c r="DS20" s="129">
        <v>0</v>
      </c>
      <c r="DT20" s="98">
        <v>0</v>
      </c>
      <c r="DU20" s="100" t="s">
        <v>18</v>
      </c>
    </row>
    <row r="21" spans="1:125" s="120" customFormat="1" x14ac:dyDescent="0.2">
      <c r="A21" s="125" t="s">
        <v>29</v>
      </c>
      <c r="B21" s="128">
        <v>161.32509999999999</v>
      </c>
      <c r="C21" s="125">
        <v>680.03058272149804</v>
      </c>
      <c r="D21" s="95">
        <v>49.715457407616903</v>
      </c>
      <c r="E21" s="125"/>
      <c r="F21" s="125"/>
      <c r="G21" s="96"/>
      <c r="H21" s="125"/>
      <c r="I21" s="125"/>
      <c r="J21" s="96"/>
      <c r="K21" s="125"/>
      <c r="L21" s="125"/>
      <c r="M21" s="96"/>
      <c r="N21" s="125"/>
      <c r="O21" s="125"/>
      <c r="P21" s="96"/>
      <c r="Q21" s="128">
        <v>78.868399999999994</v>
      </c>
      <c r="R21" s="125">
        <v>332.452445467644</v>
      </c>
      <c r="S21" s="95">
        <v>33.615401025269698</v>
      </c>
      <c r="T21" s="97">
        <v>104.549730944206</v>
      </c>
      <c r="V21" s="125" t="s">
        <v>29</v>
      </c>
      <c r="W21" s="128">
        <v>239.38380000000001</v>
      </c>
      <c r="X21" s="125">
        <v>1009.0699153949799</v>
      </c>
      <c r="Y21" s="95">
        <v>61.3666999727212</v>
      </c>
      <c r="Z21" s="125"/>
      <c r="AA21" s="125"/>
      <c r="AB21" s="96"/>
      <c r="AC21" s="125"/>
      <c r="AD21" s="125"/>
      <c r="AE21" s="96"/>
      <c r="AF21" s="125"/>
      <c r="AG21" s="125"/>
      <c r="AH21" s="96"/>
      <c r="AI21" s="125"/>
      <c r="AJ21" s="125"/>
      <c r="AK21" s="96"/>
      <c r="AL21" s="128">
        <v>168.69370000000001</v>
      </c>
      <c r="AM21" s="125">
        <v>711.09130019101497</v>
      </c>
      <c r="AN21" s="95">
        <v>54.100692171568397</v>
      </c>
      <c r="AO21" s="97">
        <v>41.904410182478699</v>
      </c>
      <c r="AQ21" s="125" t="s">
        <v>29</v>
      </c>
      <c r="AR21" s="128">
        <v>345.24239999999998</v>
      </c>
      <c r="AS21" s="125">
        <v>1455.29363039086</v>
      </c>
      <c r="AT21" s="95">
        <v>63.784979517898897</v>
      </c>
      <c r="AU21" s="125"/>
      <c r="AV21" s="125"/>
      <c r="AW21" s="96"/>
      <c r="AX21" s="125"/>
      <c r="AY21" s="125"/>
      <c r="AZ21" s="96"/>
      <c r="BA21" s="125"/>
      <c r="BB21" s="125"/>
      <c r="BC21" s="96"/>
      <c r="BD21" s="125"/>
      <c r="BE21" s="125"/>
      <c r="BF21" s="96"/>
      <c r="BG21" s="128">
        <v>250.0103</v>
      </c>
      <c r="BH21" s="125">
        <v>1053.8635959027899</v>
      </c>
      <c r="BI21" s="95">
        <v>56.398122350332798</v>
      </c>
      <c r="BJ21" s="97">
        <v>38.091270639649601</v>
      </c>
      <c r="BL21" s="125" t="s">
        <v>29</v>
      </c>
      <c r="BM21" s="128">
        <v>187.44049999999999</v>
      </c>
      <c r="BN21" s="125">
        <v>790.11432468108706</v>
      </c>
      <c r="BO21" s="95">
        <v>53.281675564403898</v>
      </c>
      <c r="BP21" s="125"/>
      <c r="BQ21" s="125"/>
      <c r="BR21" s="96"/>
      <c r="BS21" s="125"/>
      <c r="BT21" s="125"/>
      <c r="BU21" s="96"/>
      <c r="BV21" s="125"/>
      <c r="BW21" s="125"/>
      <c r="BX21" s="96"/>
      <c r="BY21" s="125"/>
      <c r="BZ21" s="125"/>
      <c r="CA21" s="96"/>
      <c r="CB21" s="128">
        <v>75.993700000000004</v>
      </c>
      <c r="CC21" s="125">
        <v>320.33477799897599</v>
      </c>
      <c r="CD21" s="95">
        <v>32.911367635067997</v>
      </c>
      <c r="CE21" s="97">
        <v>146.652683051358</v>
      </c>
      <c r="CG21" s="125" t="s">
        <v>29</v>
      </c>
      <c r="CH21" s="128">
        <v>250.66059999999999</v>
      </c>
      <c r="CI21" s="125">
        <v>1056.6047929511301</v>
      </c>
      <c r="CJ21" s="95">
        <v>57.692664117677303</v>
      </c>
      <c r="CK21" s="125"/>
      <c r="CL21" s="125"/>
      <c r="CM21" s="96"/>
      <c r="CN21" s="125"/>
      <c r="CO21" s="125"/>
      <c r="CP21" s="96"/>
      <c r="CQ21" s="125"/>
      <c r="CR21" s="125"/>
      <c r="CS21" s="96"/>
      <c r="CT21" s="125"/>
      <c r="CU21" s="125"/>
      <c r="CV21" s="96"/>
      <c r="CW21" s="128">
        <v>143.21</v>
      </c>
      <c r="CX21" s="125">
        <v>603.670351058488</v>
      </c>
      <c r="CY21" s="95">
        <v>44.644674533313101</v>
      </c>
      <c r="CZ21" s="97">
        <v>75.030095663710597</v>
      </c>
      <c r="DB21" s="125" t="s">
        <v>29</v>
      </c>
      <c r="DC21" s="128">
        <v>289.33699999999999</v>
      </c>
      <c r="DD21" s="125">
        <v>1219.63667595985</v>
      </c>
      <c r="DE21" s="95">
        <v>61.829195320455497</v>
      </c>
      <c r="DF21" s="125"/>
      <c r="DG21" s="125"/>
      <c r="DH21" s="96"/>
      <c r="DI21" s="125"/>
      <c r="DJ21" s="125"/>
      <c r="DK21" s="96"/>
      <c r="DL21" s="125"/>
      <c r="DM21" s="125"/>
      <c r="DN21" s="96"/>
      <c r="DO21" s="125"/>
      <c r="DP21" s="125"/>
      <c r="DQ21" s="96"/>
      <c r="DR21" s="128">
        <v>205.57130000000001</v>
      </c>
      <c r="DS21" s="125">
        <v>866.54073625130798</v>
      </c>
      <c r="DT21" s="95">
        <v>54.336489584465603</v>
      </c>
      <c r="DU21" s="97">
        <v>40.747760022921497</v>
      </c>
    </row>
    <row r="22" spans="1:125" s="120" customFormat="1" ht="14.25" x14ac:dyDescent="0.25">
      <c r="A22" s="129" t="s">
        <v>30</v>
      </c>
      <c r="B22" s="132">
        <v>97.750900000000001</v>
      </c>
      <c r="C22" s="129">
        <v>412.04748355061201</v>
      </c>
      <c r="D22" s="98">
        <v>30.123835072820199</v>
      </c>
      <c r="E22" s="129"/>
      <c r="F22" s="129"/>
      <c r="G22" s="99"/>
      <c r="H22" s="129"/>
      <c r="I22" s="129"/>
      <c r="J22" s="99"/>
      <c r="K22" s="129"/>
      <c r="L22" s="129"/>
      <c r="M22" s="99"/>
      <c r="N22" s="129"/>
      <c r="O22" s="129"/>
      <c r="P22" s="99"/>
      <c r="Q22" s="132">
        <v>78.868399999999994</v>
      </c>
      <c r="R22" s="129">
        <v>332.452445467644</v>
      </c>
      <c r="S22" s="98">
        <v>33.615401025269698</v>
      </c>
      <c r="T22" s="100">
        <v>23.941781499307702</v>
      </c>
      <c r="V22" s="129" t="s">
        <v>30</v>
      </c>
      <c r="W22" s="132">
        <v>175.68790000000001</v>
      </c>
      <c r="X22" s="129">
        <v>740.57381656119401</v>
      </c>
      <c r="Y22" s="98">
        <v>45.038079636706598</v>
      </c>
      <c r="Z22" s="129"/>
      <c r="AA22" s="129"/>
      <c r="AB22" s="99"/>
      <c r="AC22" s="129"/>
      <c r="AD22" s="129"/>
      <c r="AE22" s="99"/>
      <c r="AF22" s="129"/>
      <c r="AG22" s="129"/>
      <c r="AH22" s="99"/>
      <c r="AI22" s="129"/>
      <c r="AJ22" s="129"/>
      <c r="AK22" s="99"/>
      <c r="AL22" s="132">
        <v>168.69370000000001</v>
      </c>
      <c r="AM22" s="129">
        <v>711.09130019101497</v>
      </c>
      <c r="AN22" s="98">
        <v>54.100692171568397</v>
      </c>
      <c r="AO22" s="100">
        <v>4.1460943710405296</v>
      </c>
      <c r="AQ22" s="129" t="s">
        <v>30</v>
      </c>
      <c r="AR22" s="132">
        <v>282.05149999999998</v>
      </c>
      <c r="AS22" s="129">
        <v>1188.9262483176699</v>
      </c>
      <c r="AT22" s="98">
        <v>52.110196054982403</v>
      </c>
      <c r="AU22" s="129"/>
      <c r="AV22" s="129"/>
      <c r="AW22" s="99"/>
      <c r="AX22" s="129"/>
      <c r="AY22" s="129"/>
      <c r="AZ22" s="99"/>
      <c r="BA22" s="129"/>
      <c r="BB22" s="129"/>
      <c r="BC22" s="99"/>
      <c r="BD22" s="129"/>
      <c r="BE22" s="129"/>
      <c r="BF22" s="99"/>
      <c r="BG22" s="132">
        <v>250.0103</v>
      </c>
      <c r="BH22" s="129">
        <v>1053.8635959027899</v>
      </c>
      <c r="BI22" s="98">
        <v>56.398122350332798</v>
      </c>
      <c r="BJ22" s="100">
        <v>12.8159519827783</v>
      </c>
      <c r="BL22" s="129" t="s">
        <v>30</v>
      </c>
      <c r="BM22" s="132">
        <v>123.44759999999999</v>
      </c>
      <c r="BN22" s="129">
        <v>520.36628747523105</v>
      </c>
      <c r="BO22" s="98">
        <v>35.091108764670899</v>
      </c>
      <c r="BP22" s="129"/>
      <c r="BQ22" s="129"/>
      <c r="BR22" s="99"/>
      <c r="BS22" s="129"/>
      <c r="BT22" s="129"/>
      <c r="BU22" s="99"/>
      <c r="BV22" s="129"/>
      <c r="BW22" s="129"/>
      <c r="BX22" s="99"/>
      <c r="BY22" s="129"/>
      <c r="BZ22" s="129"/>
      <c r="CA22" s="99"/>
      <c r="CB22" s="132">
        <v>75.993700000000004</v>
      </c>
      <c r="CC22" s="129">
        <v>320.33477799897599</v>
      </c>
      <c r="CD22" s="98">
        <v>32.911367635067997</v>
      </c>
      <c r="CE22" s="100">
        <v>62.4445184271854</v>
      </c>
      <c r="CG22" s="129" t="s">
        <v>30</v>
      </c>
      <c r="CH22" s="132">
        <v>186.0265</v>
      </c>
      <c r="CI22" s="129">
        <v>784.153917751427</v>
      </c>
      <c r="CJ22" s="98">
        <v>42.816319682818502</v>
      </c>
      <c r="CK22" s="129"/>
      <c r="CL22" s="129"/>
      <c r="CM22" s="99"/>
      <c r="CN22" s="129"/>
      <c r="CO22" s="129"/>
      <c r="CP22" s="99"/>
      <c r="CQ22" s="129"/>
      <c r="CR22" s="129"/>
      <c r="CS22" s="99"/>
      <c r="CT22" s="129"/>
      <c r="CU22" s="129"/>
      <c r="CV22" s="99"/>
      <c r="CW22" s="132">
        <v>143.21</v>
      </c>
      <c r="CX22" s="129">
        <v>603.670351058488</v>
      </c>
      <c r="CY22" s="98">
        <v>44.644674533313101</v>
      </c>
      <c r="CZ22" s="100">
        <v>29.8977026743942</v>
      </c>
      <c r="DB22" s="129" t="s">
        <v>30</v>
      </c>
      <c r="DC22" s="132">
        <v>226.41</v>
      </c>
      <c r="DD22" s="129">
        <v>954.38170646709204</v>
      </c>
      <c r="DE22" s="98">
        <v>48.382156836161002</v>
      </c>
      <c r="DF22" s="129"/>
      <c r="DG22" s="129"/>
      <c r="DH22" s="99"/>
      <c r="DI22" s="129"/>
      <c r="DJ22" s="129"/>
      <c r="DK22" s="99"/>
      <c r="DL22" s="129"/>
      <c r="DM22" s="129"/>
      <c r="DN22" s="99"/>
      <c r="DO22" s="129"/>
      <c r="DP22" s="129"/>
      <c r="DQ22" s="99"/>
      <c r="DR22" s="132">
        <v>205.57130000000001</v>
      </c>
      <c r="DS22" s="129">
        <v>866.54073625130798</v>
      </c>
      <c r="DT22" s="98">
        <v>54.336489584465603</v>
      </c>
      <c r="DU22" s="100">
        <v>10.136969508876</v>
      </c>
    </row>
    <row r="23" spans="1:125" s="120" customFormat="1" ht="14.25" x14ac:dyDescent="0.25">
      <c r="A23" s="129" t="s">
        <v>31</v>
      </c>
      <c r="B23" s="130"/>
      <c r="C23" s="131"/>
      <c r="D23" s="101"/>
      <c r="E23" s="129"/>
      <c r="F23" s="129"/>
      <c r="G23" s="99"/>
      <c r="H23" s="129"/>
      <c r="I23" s="129"/>
      <c r="J23" s="99"/>
      <c r="K23" s="129"/>
      <c r="L23" s="129"/>
      <c r="M23" s="99"/>
      <c r="N23" s="129"/>
      <c r="O23" s="129"/>
      <c r="P23" s="99"/>
      <c r="Q23" s="130"/>
      <c r="R23" s="131"/>
      <c r="S23" s="101"/>
      <c r="T23" s="100"/>
      <c r="V23" s="129" t="s">
        <v>31</v>
      </c>
      <c r="W23" s="130"/>
      <c r="X23" s="131"/>
      <c r="Y23" s="101"/>
      <c r="Z23" s="129"/>
      <c r="AA23" s="129"/>
      <c r="AB23" s="99"/>
      <c r="AC23" s="129"/>
      <c r="AD23" s="129"/>
      <c r="AE23" s="99"/>
      <c r="AF23" s="129"/>
      <c r="AG23" s="129"/>
      <c r="AH23" s="99"/>
      <c r="AI23" s="129"/>
      <c r="AJ23" s="129"/>
      <c r="AK23" s="99"/>
      <c r="AL23" s="130"/>
      <c r="AM23" s="131"/>
      <c r="AN23" s="101"/>
      <c r="AO23" s="100"/>
      <c r="AQ23" s="129" t="s">
        <v>31</v>
      </c>
      <c r="AR23" s="130"/>
      <c r="AS23" s="131"/>
      <c r="AT23" s="101"/>
      <c r="AU23" s="129"/>
      <c r="AV23" s="129"/>
      <c r="AW23" s="99"/>
      <c r="AX23" s="129"/>
      <c r="AY23" s="129"/>
      <c r="AZ23" s="99"/>
      <c r="BA23" s="129"/>
      <c r="BB23" s="129"/>
      <c r="BC23" s="99"/>
      <c r="BD23" s="129"/>
      <c r="BE23" s="129"/>
      <c r="BF23" s="99"/>
      <c r="BG23" s="130"/>
      <c r="BH23" s="131"/>
      <c r="BI23" s="101"/>
      <c r="BJ23" s="100"/>
      <c r="BL23" s="129" t="s">
        <v>31</v>
      </c>
      <c r="BM23" s="130"/>
      <c r="BN23" s="131"/>
      <c r="BO23" s="101"/>
      <c r="BP23" s="129"/>
      <c r="BQ23" s="129"/>
      <c r="BR23" s="99"/>
      <c r="BS23" s="129"/>
      <c r="BT23" s="129"/>
      <c r="BU23" s="99"/>
      <c r="BV23" s="129"/>
      <c r="BW23" s="129"/>
      <c r="BX23" s="99"/>
      <c r="BY23" s="129"/>
      <c r="BZ23" s="129"/>
      <c r="CA23" s="99"/>
      <c r="CB23" s="130"/>
      <c r="CC23" s="131"/>
      <c r="CD23" s="101"/>
      <c r="CE23" s="100"/>
      <c r="CG23" s="129" t="s">
        <v>31</v>
      </c>
      <c r="CH23" s="130"/>
      <c r="CI23" s="131"/>
      <c r="CJ23" s="101"/>
      <c r="CK23" s="129"/>
      <c r="CL23" s="129"/>
      <c r="CM23" s="99"/>
      <c r="CN23" s="129"/>
      <c r="CO23" s="129"/>
      <c r="CP23" s="99"/>
      <c r="CQ23" s="129"/>
      <c r="CR23" s="129"/>
      <c r="CS23" s="99"/>
      <c r="CT23" s="129"/>
      <c r="CU23" s="129"/>
      <c r="CV23" s="99"/>
      <c r="CW23" s="130"/>
      <c r="CX23" s="131"/>
      <c r="CY23" s="101"/>
      <c r="CZ23" s="100"/>
      <c r="DB23" s="129" t="s">
        <v>31</v>
      </c>
      <c r="DC23" s="130"/>
      <c r="DD23" s="131"/>
      <c r="DE23" s="101"/>
      <c r="DF23" s="129"/>
      <c r="DG23" s="129"/>
      <c r="DH23" s="99"/>
      <c r="DI23" s="129"/>
      <c r="DJ23" s="129"/>
      <c r="DK23" s="99"/>
      <c r="DL23" s="129"/>
      <c r="DM23" s="129"/>
      <c r="DN23" s="99"/>
      <c r="DO23" s="129"/>
      <c r="DP23" s="129"/>
      <c r="DQ23" s="99"/>
      <c r="DR23" s="130"/>
      <c r="DS23" s="131"/>
      <c r="DT23" s="101"/>
      <c r="DU23" s="100"/>
    </row>
    <row r="24" spans="1:125" s="120" customFormat="1" ht="14.25" x14ac:dyDescent="0.25">
      <c r="A24" s="129" t="s">
        <v>32</v>
      </c>
      <c r="B24" s="132">
        <v>63.574199999999998</v>
      </c>
      <c r="C24" s="129">
        <v>267.98309917088602</v>
      </c>
      <c r="D24" s="98">
        <v>19.5916223347967</v>
      </c>
      <c r="E24" s="129"/>
      <c r="F24" s="129"/>
      <c r="G24" s="99"/>
      <c r="H24" s="129"/>
      <c r="I24" s="129"/>
      <c r="J24" s="99"/>
      <c r="K24" s="129"/>
      <c r="L24" s="129"/>
      <c r="M24" s="99"/>
      <c r="N24" s="129"/>
      <c r="O24" s="129"/>
      <c r="P24" s="99"/>
      <c r="Q24" s="132">
        <v>0</v>
      </c>
      <c r="R24" s="129">
        <v>0</v>
      </c>
      <c r="S24" s="98">
        <v>0</v>
      </c>
      <c r="T24" s="100" t="s">
        <v>18</v>
      </c>
      <c r="V24" s="129" t="s">
        <v>32</v>
      </c>
      <c r="W24" s="132">
        <v>63.695900000000002</v>
      </c>
      <c r="X24" s="129">
        <v>268.49609883378503</v>
      </c>
      <c r="Y24" s="98">
        <v>16.328620336014598</v>
      </c>
      <c r="Z24" s="129"/>
      <c r="AA24" s="129"/>
      <c r="AB24" s="99"/>
      <c r="AC24" s="129"/>
      <c r="AD24" s="129"/>
      <c r="AE24" s="99"/>
      <c r="AF24" s="129"/>
      <c r="AG24" s="129"/>
      <c r="AH24" s="99"/>
      <c r="AI24" s="129"/>
      <c r="AJ24" s="129"/>
      <c r="AK24" s="99"/>
      <c r="AL24" s="132">
        <v>0</v>
      </c>
      <c r="AM24" s="129">
        <v>0</v>
      </c>
      <c r="AN24" s="98">
        <v>0</v>
      </c>
      <c r="AO24" s="100" t="s">
        <v>18</v>
      </c>
      <c r="AQ24" s="129" t="s">
        <v>32</v>
      </c>
      <c r="AR24" s="132">
        <v>63.190899999999999</v>
      </c>
      <c r="AS24" s="129">
        <v>266.367382073192</v>
      </c>
      <c r="AT24" s="98">
        <v>11.674783462916499</v>
      </c>
      <c r="AU24" s="129"/>
      <c r="AV24" s="129"/>
      <c r="AW24" s="99"/>
      <c r="AX24" s="129"/>
      <c r="AY24" s="129"/>
      <c r="AZ24" s="99"/>
      <c r="BA24" s="129"/>
      <c r="BB24" s="129"/>
      <c r="BC24" s="99"/>
      <c r="BD24" s="129"/>
      <c r="BE24" s="129"/>
      <c r="BF24" s="99"/>
      <c r="BG24" s="132">
        <v>0</v>
      </c>
      <c r="BH24" s="129">
        <v>0</v>
      </c>
      <c r="BI24" s="98">
        <v>0</v>
      </c>
      <c r="BJ24" s="100" t="s">
        <v>18</v>
      </c>
      <c r="BL24" s="129" t="s">
        <v>32</v>
      </c>
      <c r="BM24" s="132">
        <v>63.992899999999999</v>
      </c>
      <c r="BN24" s="129">
        <v>269.74803720585697</v>
      </c>
      <c r="BO24" s="98">
        <v>18.190566799732899</v>
      </c>
      <c r="BP24" s="129"/>
      <c r="BQ24" s="129"/>
      <c r="BR24" s="99"/>
      <c r="BS24" s="129"/>
      <c r="BT24" s="129"/>
      <c r="BU24" s="99"/>
      <c r="BV24" s="129"/>
      <c r="BW24" s="129"/>
      <c r="BX24" s="99"/>
      <c r="BY24" s="129"/>
      <c r="BZ24" s="129"/>
      <c r="CA24" s="99"/>
      <c r="CB24" s="132">
        <v>0</v>
      </c>
      <c r="CC24" s="129">
        <v>0</v>
      </c>
      <c r="CD24" s="98">
        <v>0</v>
      </c>
      <c r="CE24" s="100" t="s">
        <v>18</v>
      </c>
      <c r="CG24" s="129" t="s">
        <v>32</v>
      </c>
      <c r="CH24" s="132">
        <v>64.634100000000004</v>
      </c>
      <c r="CI24" s="129">
        <v>272.45087519970298</v>
      </c>
      <c r="CJ24" s="98">
        <v>14.876344434858799</v>
      </c>
      <c r="CK24" s="129"/>
      <c r="CL24" s="129"/>
      <c r="CM24" s="99"/>
      <c r="CN24" s="129"/>
      <c r="CO24" s="129"/>
      <c r="CP24" s="99"/>
      <c r="CQ24" s="129"/>
      <c r="CR24" s="129"/>
      <c r="CS24" s="99"/>
      <c r="CT24" s="129"/>
      <c r="CU24" s="129"/>
      <c r="CV24" s="99"/>
      <c r="CW24" s="132">
        <v>0</v>
      </c>
      <c r="CX24" s="129">
        <v>0</v>
      </c>
      <c r="CY24" s="98">
        <v>0</v>
      </c>
      <c r="CZ24" s="100" t="s">
        <v>18</v>
      </c>
      <c r="DB24" s="129" t="s">
        <v>32</v>
      </c>
      <c r="DC24" s="132">
        <v>62.927</v>
      </c>
      <c r="DD24" s="129">
        <v>265.25496949275498</v>
      </c>
      <c r="DE24" s="98">
        <v>13.447038484294399</v>
      </c>
      <c r="DF24" s="129"/>
      <c r="DG24" s="129"/>
      <c r="DH24" s="99"/>
      <c r="DI24" s="129"/>
      <c r="DJ24" s="129"/>
      <c r="DK24" s="99"/>
      <c r="DL24" s="129"/>
      <c r="DM24" s="129"/>
      <c r="DN24" s="99"/>
      <c r="DO24" s="129"/>
      <c r="DP24" s="129"/>
      <c r="DQ24" s="99"/>
      <c r="DR24" s="132">
        <v>0</v>
      </c>
      <c r="DS24" s="129">
        <v>0</v>
      </c>
      <c r="DT24" s="98">
        <v>0</v>
      </c>
      <c r="DU24" s="100" t="s">
        <v>18</v>
      </c>
    </row>
    <row r="25" spans="1:125" s="120" customFormat="1" x14ac:dyDescent="0.2">
      <c r="A25" s="91" t="s">
        <v>33</v>
      </c>
      <c r="B25" s="123">
        <v>-11.0247791</v>
      </c>
      <c r="C25" s="124">
        <v>-46.472538716844298</v>
      </c>
      <c r="D25" s="92"/>
      <c r="E25" s="124">
        <v>1.9334834000000001</v>
      </c>
      <c r="F25" s="124">
        <v>8.1501752869475403</v>
      </c>
      <c r="G25" s="93"/>
      <c r="H25" s="124">
        <v>1.6725872000000099</v>
      </c>
      <c r="I25" s="124">
        <v>7.0504245667197702</v>
      </c>
      <c r="J25" s="93"/>
      <c r="K25" s="124">
        <v>-2.4186752999999999</v>
      </c>
      <c r="L25" s="124">
        <v>-10.1953953456287</v>
      </c>
      <c r="M25" s="93"/>
      <c r="N25" s="124">
        <v>-12.2121744</v>
      </c>
      <c r="O25" s="124">
        <v>-51.4777432248829</v>
      </c>
      <c r="P25" s="93"/>
      <c r="Q25" s="123">
        <v>4.5978373000000303</v>
      </c>
      <c r="R25" s="124">
        <v>19.381174897010201</v>
      </c>
      <c r="S25" s="92"/>
      <c r="T25" s="94">
        <f>((B25-Q25)/Q25)*100</f>
        <v>-339.7818448251731</v>
      </c>
      <c r="V25" s="91" t="s">
        <v>33</v>
      </c>
      <c r="W25" s="123">
        <v>-2.9231146999998199</v>
      </c>
      <c r="X25" s="124">
        <v>-12.321749019852801</v>
      </c>
      <c r="Y25" s="92"/>
      <c r="Z25" s="124">
        <v>-0.27771079999999698</v>
      </c>
      <c r="AA25" s="124">
        <v>-1.1706289793222</v>
      </c>
      <c r="AB25" s="93"/>
      <c r="AC25" s="124">
        <v>-8.7307000000114206E-3</v>
      </c>
      <c r="AD25" s="124">
        <v>-3.6802351330167099E-2</v>
      </c>
      <c r="AE25" s="93"/>
      <c r="AF25" s="124">
        <v>-2.6650214000000001</v>
      </c>
      <c r="AG25" s="124">
        <v>-11.2338133099391</v>
      </c>
      <c r="AH25" s="93"/>
      <c r="AI25" s="124">
        <v>2.8348200000187802E-2</v>
      </c>
      <c r="AJ25" s="124">
        <v>0.119495620738703</v>
      </c>
      <c r="AK25" s="93"/>
      <c r="AL25" s="123">
        <v>-1.4563400000032801E-2</v>
      </c>
      <c r="AM25" s="124">
        <v>-6.13888191510715E-2</v>
      </c>
      <c r="AN25" s="92"/>
      <c r="AO25" s="94">
        <f>((W25-AL25)/AL25)*100</f>
        <v>19971.650164063583</v>
      </c>
      <c r="AQ25" s="91" t="s">
        <v>33</v>
      </c>
      <c r="AR25" s="123">
        <v>-11.0358351</v>
      </c>
      <c r="AS25" s="124">
        <v>-46.519142860418697</v>
      </c>
      <c r="AT25" s="92"/>
      <c r="AU25" s="124">
        <v>-3.0828632999999801</v>
      </c>
      <c r="AV25" s="124">
        <v>-12.995134212529299</v>
      </c>
      <c r="AW25" s="93"/>
      <c r="AX25" s="124">
        <v>-3.4180006999999901</v>
      </c>
      <c r="AY25" s="124">
        <v>-14.407832431304699</v>
      </c>
      <c r="AZ25" s="93"/>
      <c r="BA25" s="124">
        <v>-4.0695275999999998</v>
      </c>
      <c r="BB25" s="124">
        <v>-17.154201207556799</v>
      </c>
      <c r="BC25" s="93"/>
      <c r="BD25" s="124">
        <v>-0.46544350000000001</v>
      </c>
      <c r="BE25" s="124">
        <v>-1.96197500902794</v>
      </c>
      <c r="BF25" s="93"/>
      <c r="BG25" s="123">
        <v>-7.1576093999999904</v>
      </c>
      <c r="BH25" s="124">
        <v>-30.171332862492299</v>
      </c>
      <c r="BI25" s="92"/>
      <c r="BJ25" s="94">
        <f>((AR25-BG25)/BG25)*100</f>
        <v>54.183254258048983</v>
      </c>
      <c r="BL25" s="91" t="s">
        <v>33</v>
      </c>
      <c r="BM25" s="123">
        <v>3.7706617999999001</v>
      </c>
      <c r="BN25" s="124">
        <v>15.894397964728499</v>
      </c>
      <c r="BO25" s="92"/>
      <c r="BP25" s="124">
        <v>2.2722077999999799</v>
      </c>
      <c r="BQ25" s="124">
        <v>9.5779937176441905</v>
      </c>
      <c r="BR25" s="93"/>
      <c r="BS25" s="124">
        <v>3.2785952000000198</v>
      </c>
      <c r="BT25" s="124">
        <v>13.820199115723</v>
      </c>
      <c r="BU25" s="93"/>
      <c r="BV25" s="124">
        <v>-2.3501777000000001</v>
      </c>
      <c r="BW25" s="124">
        <v>-9.9066587333903406</v>
      </c>
      <c r="BX25" s="93"/>
      <c r="BY25" s="124">
        <v>0.57003649999990302</v>
      </c>
      <c r="BZ25" s="124">
        <v>2.40286386475172</v>
      </c>
      <c r="CA25" s="93"/>
      <c r="CB25" s="123">
        <v>4.6422209000000096</v>
      </c>
      <c r="CC25" s="124">
        <v>19.56826423011</v>
      </c>
      <c r="CD25" s="92"/>
      <c r="CE25" s="94">
        <f>((BM25-CB25)/CB25)*100</f>
        <v>-18.774614969315824</v>
      </c>
      <c r="CG25" s="91" t="s">
        <v>33</v>
      </c>
      <c r="CH25" s="123">
        <v>-1.5041733999997899</v>
      </c>
      <c r="CI25" s="124">
        <v>-6.3405131235997096</v>
      </c>
      <c r="CJ25" s="92"/>
      <c r="CK25" s="124">
        <v>0.73864649999999998</v>
      </c>
      <c r="CL25" s="124">
        <v>3.1136023459473701</v>
      </c>
      <c r="CM25" s="93"/>
      <c r="CN25" s="124">
        <v>0.90436230000002404</v>
      </c>
      <c r="CO25" s="124">
        <v>3.8121409617001301</v>
      </c>
      <c r="CP25" s="93"/>
      <c r="CQ25" s="124">
        <v>-3.09743240000001</v>
      </c>
      <c r="CR25" s="124">
        <v>-13.056547058780399</v>
      </c>
      <c r="CS25" s="93"/>
      <c r="CT25" s="124">
        <v>-4.9749799999804702E-2</v>
      </c>
      <c r="CU25" s="124">
        <v>-0.20970937246680901</v>
      </c>
      <c r="CV25" s="93"/>
      <c r="CW25" s="123">
        <v>1.77177830000001</v>
      </c>
      <c r="CX25" s="124">
        <v>7.4685428975547499</v>
      </c>
      <c r="CY25" s="92"/>
      <c r="CZ25" s="94">
        <f>((CH25-CW25)/CW25)*100</f>
        <v>-184.89625366784216</v>
      </c>
      <c r="DB25" s="91" t="s">
        <v>33</v>
      </c>
      <c r="DC25" s="123">
        <v>-11.023953400000201</v>
      </c>
      <c r="DD25" s="124">
        <v>-46.469058159559602</v>
      </c>
      <c r="DE25" s="92"/>
      <c r="DF25" s="124">
        <v>-3.56789070000002</v>
      </c>
      <c r="DG25" s="124">
        <v>-15.0396608575332</v>
      </c>
      <c r="DH25" s="93"/>
      <c r="DI25" s="124">
        <v>-3.5461402</v>
      </c>
      <c r="DJ25" s="124">
        <v>-14.9479763943622</v>
      </c>
      <c r="DK25" s="93"/>
      <c r="DL25" s="124">
        <v>-3.57549099999998</v>
      </c>
      <c r="DM25" s="124">
        <v>-15.071698255544</v>
      </c>
      <c r="DN25" s="93"/>
      <c r="DO25" s="124">
        <v>-0.33443150000019201</v>
      </c>
      <c r="DP25" s="124">
        <v>-1.40972265212019</v>
      </c>
      <c r="DQ25" s="93"/>
      <c r="DR25" s="123">
        <v>-7.8882446000000401</v>
      </c>
      <c r="DS25" s="124">
        <v>-33.2511653300555</v>
      </c>
      <c r="DT25" s="92"/>
      <c r="DU25" s="94">
        <f>((DC25-DR25)/DR25)*100</f>
        <v>39.751667943969998</v>
      </c>
    </row>
    <row r="26" spans="1:125" s="120" customFormat="1" ht="14.25" x14ac:dyDescent="0.25">
      <c r="A26" s="129" t="s">
        <v>34</v>
      </c>
      <c r="B26" s="132">
        <v>-14.4140745</v>
      </c>
      <c r="C26" s="129">
        <v>-60.759370250668198</v>
      </c>
      <c r="D26" s="98"/>
      <c r="E26" s="129">
        <v>0.18602850000000001</v>
      </c>
      <c r="F26" s="129">
        <v>0.78416234831285503</v>
      </c>
      <c r="G26" s="99"/>
      <c r="H26" s="129">
        <v>0.146678899999999</v>
      </c>
      <c r="I26" s="129">
        <v>0.61829273832743703</v>
      </c>
      <c r="J26" s="99"/>
      <c r="K26" s="129">
        <v>-2.4452208999999998</v>
      </c>
      <c r="L26" s="129">
        <v>-10.307292501351499</v>
      </c>
      <c r="M26" s="99"/>
      <c r="N26" s="129">
        <v>-12.301561</v>
      </c>
      <c r="O26" s="129">
        <v>-51.854532835957002</v>
      </c>
      <c r="P26" s="99"/>
      <c r="Q26" s="132">
        <v>0.40507349999999998</v>
      </c>
      <c r="R26" s="129">
        <v>1.707498512321</v>
      </c>
      <c r="S26" s="98"/>
      <c r="T26" s="100">
        <v>-3658.3849597665599</v>
      </c>
      <c r="V26" s="129" t="s">
        <v>34</v>
      </c>
      <c r="W26" s="132">
        <v>-2.6167591999998101</v>
      </c>
      <c r="X26" s="129">
        <v>-11.0303745890609</v>
      </c>
      <c r="Y26" s="98"/>
      <c r="Z26" s="129">
        <v>0</v>
      </c>
      <c r="AA26" s="129">
        <v>0</v>
      </c>
      <c r="AB26" s="99"/>
      <c r="AC26" s="129">
        <v>3.2432999999999101E-2</v>
      </c>
      <c r="AD26" s="129">
        <v>0.13671419939864099</v>
      </c>
      <c r="AE26" s="99"/>
      <c r="AF26" s="129">
        <v>-2.6713840000000002</v>
      </c>
      <c r="AG26" s="129">
        <v>-11.2606334550103</v>
      </c>
      <c r="AH26" s="99"/>
      <c r="AI26" s="129">
        <v>2.2191800000190699E-2</v>
      </c>
      <c r="AJ26" s="129">
        <v>9.3544666550763905E-2</v>
      </c>
      <c r="AK26" s="99"/>
      <c r="AL26" s="132">
        <v>7.76E-4</v>
      </c>
      <c r="AM26" s="129">
        <v>3.27105783409948E-3</v>
      </c>
      <c r="AN26" s="98"/>
      <c r="AO26" s="100">
        <v>-337311.23711337801</v>
      </c>
      <c r="AQ26" s="129" t="s">
        <v>34</v>
      </c>
      <c r="AR26" s="132">
        <v>-4.1752143999999998</v>
      </c>
      <c r="AS26" s="129">
        <v>-17.599700737326</v>
      </c>
      <c r="AT26" s="98"/>
      <c r="AU26" s="129">
        <v>0</v>
      </c>
      <c r="AV26" s="129">
        <v>0</v>
      </c>
      <c r="AW26" s="99"/>
      <c r="AX26" s="129">
        <v>3.2432900000000001E-2</v>
      </c>
      <c r="AY26" s="129">
        <v>0.13671377787057401</v>
      </c>
      <c r="AZ26" s="99"/>
      <c r="BA26" s="129">
        <v>-3.9344863000000001</v>
      </c>
      <c r="BB26" s="129">
        <v>-16.5849642200671</v>
      </c>
      <c r="BC26" s="99"/>
      <c r="BD26" s="129">
        <v>-0.27316099999999999</v>
      </c>
      <c r="BE26" s="129">
        <v>-1.1514502951294401</v>
      </c>
      <c r="BF26" s="99"/>
      <c r="BG26" s="132">
        <v>-4.1330000000001698E-4</v>
      </c>
      <c r="BH26" s="129">
        <v>-1.74217551911517E-3</v>
      </c>
      <c r="BI26" s="98"/>
      <c r="BJ26" s="100">
        <v>1010113.98499875</v>
      </c>
      <c r="BL26" s="129" t="s">
        <v>34</v>
      </c>
      <c r="BM26" s="132">
        <v>-2.5249393000001001</v>
      </c>
      <c r="BN26" s="129">
        <v>-10.6433279354265</v>
      </c>
      <c r="BO26" s="98"/>
      <c r="BP26" s="129">
        <v>-0.18602850000000001</v>
      </c>
      <c r="BQ26" s="129">
        <v>-0.78416234831285503</v>
      </c>
      <c r="BR26" s="99"/>
      <c r="BS26" s="129">
        <v>-0.20767540000000001</v>
      </c>
      <c r="BT26" s="129">
        <v>-0.87541010840173195</v>
      </c>
      <c r="BU26" s="99"/>
      <c r="BV26" s="129">
        <v>-2.4822164999999998</v>
      </c>
      <c r="BW26" s="129">
        <v>-10.4632393405361</v>
      </c>
      <c r="BX26" s="99"/>
      <c r="BY26" s="129">
        <v>0.35098109999990501</v>
      </c>
      <c r="BZ26" s="129">
        <v>1.4794838618241499</v>
      </c>
      <c r="CA26" s="99"/>
      <c r="CB26" s="132">
        <v>-0.41299920000000001</v>
      </c>
      <c r="CC26" s="129">
        <v>-1.74090756267631</v>
      </c>
      <c r="CD26" s="98"/>
      <c r="CE26" s="100">
        <v>511.366632187204</v>
      </c>
      <c r="CG26" s="129" t="s">
        <v>34</v>
      </c>
      <c r="CH26" s="132">
        <v>-2.79921929999982</v>
      </c>
      <c r="CI26" s="129">
        <v>-11.799495129673801</v>
      </c>
      <c r="CJ26" s="98"/>
      <c r="CK26" s="129">
        <v>0.18602850000000001</v>
      </c>
      <c r="CL26" s="129">
        <v>0.78416234831285503</v>
      </c>
      <c r="CM26" s="99"/>
      <c r="CN26" s="129">
        <v>0.15188670000000001</v>
      </c>
      <c r="CO26" s="129">
        <v>0.64024507723004798</v>
      </c>
      <c r="CP26" s="99"/>
      <c r="CQ26" s="129">
        <v>-3.1047788000000098</v>
      </c>
      <c r="CR26" s="129">
        <v>-13.0875141970181</v>
      </c>
      <c r="CS26" s="99"/>
      <c r="CT26" s="129">
        <v>-3.23556999998093E-2</v>
      </c>
      <c r="CU26" s="129">
        <v>-0.136388358198645</v>
      </c>
      <c r="CV26" s="99"/>
      <c r="CW26" s="132">
        <v>0.40954180000000001</v>
      </c>
      <c r="CX26" s="129">
        <v>1.72633365113557</v>
      </c>
      <c r="CY26" s="98"/>
      <c r="CZ26" s="100">
        <v>-783.50026786028297</v>
      </c>
      <c r="DB26" s="129" t="s">
        <v>34</v>
      </c>
      <c r="DC26" s="132">
        <v>-3.9312711000001701</v>
      </c>
      <c r="DD26" s="129">
        <v>-16.571411249516</v>
      </c>
      <c r="DE26" s="98"/>
      <c r="DF26" s="129">
        <v>-0.18624660000000001</v>
      </c>
      <c r="DG26" s="129">
        <v>-0.78508170103658803</v>
      </c>
      <c r="DH26" s="99"/>
      <c r="DI26" s="129">
        <v>-0.1003259</v>
      </c>
      <c r="DJ26" s="129">
        <v>-0.422901831389279</v>
      </c>
      <c r="DK26" s="99"/>
      <c r="DL26" s="129">
        <v>-3.40490679999998</v>
      </c>
      <c r="DM26" s="129">
        <v>-14.352637967163099</v>
      </c>
      <c r="DN26" s="99"/>
      <c r="DO26" s="129">
        <v>-0.23979180000019101</v>
      </c>
      <c r="DP26" s="129">
        <v>-1.0107897499271099</v>
      </c>
      <c r="DQ26" s="99"/>
      <c r="DR26" s="132">
        <v>-0.440086700000001</v>
      </c>
      <c r="DS26" s="129">
        <v>-1.85508897901803</v>
      </c>
      <c r="DT26" s="98"/>
      <c r="DU26" s="100">
        <v>793.29468488826603</v>
      </c>
    </row>
    <row r="27" spans="1:125" s="120" customFormat="1" ht="14.25" x14ac:dyDescent="0.25">
      <c r="A27" s="129" t="s">
        <v>35</v>
      </c>
      <c r="B27" s="132">
        <v>0.39015080000000302</v>
      </c>
      <c r="C27" s="129">
        <v>1.64459514280952</v>
      </c>
      <c r="D27" s="98"/>
      <c r="E27" s="129">
        <v>0.14191049999999999</v>
      </c>
      <c r="F27" s="129">
        <v>0.59819259377058598</v>
      </c>
      <c r="G27" s="99"/>
      <c r="H27" s="129">
        <v>0.29174240000000601</v>
      </c>
      <c r="I27" s="129">
        <v>1.2297761121894399</v>
      </c>
      <c r="J27" s="99"/>
      <c r="K27" s="129">
        <v>-1.9171799999998899E-2</v>
      </c>
      <c r="L27" s="129">
        <v>-8.0814518793537099E-2</v>
      </c>
      <c r="M27" s="99"/>
      <c r="N27" s="129">
        <v>-2.4330300000004499E-2</v>
      </c>
      <c r="O27" s="129">
        <v>-0.102559044356965</v>
      </c>
      <c r="P27" s="99"/>
      <c r="Q27" s="132">
        <v>0.319676300000034</v>
      </c>
      <c r="R27" s="129">
        <v>1.3475253421276401</v>
      </c>
      <c r="S27" s="98"/>
      <c r="T27" s="100">
        <v>22.045581733760301</v>
      </c>
      <c r="V27" s="129" t="s">
        <v>35</v>
      </c>
      <c r="W27" s="132">
        <v>1.77828789999999</v>
      </c>
      <c r="X27" s="129">
        <v>7.4959826888908099</v>
      </c>
      <c r="Y27" s="98"/>
      <c r="Z27" s="129">
        <v>0.83781399999999995</v>
      </c>
      <c r="AA27" s="129">
        <v>3.5316211961574999</v>
      </c>
      <c r="AB27" s="99"/>
      <c r="AC27" s="129">
        <v>0.82809119999998804</v>
      </c>
      <c r="AD27" s="129">
        <v>3.4906368648309298</v>
      </c>
      <c r="AE27" s="99"/>
      <c r="AF27" s="129">
        <v>4.83184000000004E-2</v>
      </c>
      <c r="AG27" s="129">
        <v>0.203675619653548</v>
      </c>
      <c r="AH27" s="99"/>
      <c r="AI27" s="129">
        <v>6.4064299999996993E-2</v>
      </c>
      <c r="AJ27" s="129">
        <v>0.27004900824882699</v>
      </c>
      <c r="AK27" s="99"/>
      <c r="AL27" s="132">
        <v>1.5378166999999701</v>
      </c>
      <c r="AM27" s="129">
        <v>6.4823290772473197</v>
      </c>
      <c r="AN27" s="98"/>
      <c r="AO27" s="100">
        <v>15.6371822467539</v>
      </c>
      <c r="AQ27" s="129" t="s">
        <v>35</v>
      </c>
      <c r="AR27" s="132">
        <v>-4.1093876999999699</v>
      </c>
      <c r="AS27" s="129">
        <v>-17.322222718346602</v>
      </c>
      <c r="AT27" s="98"/>
      <c r="AU27" s="129">
        <v>-1.6144041999999901</v>
      </c>
      <c r="AV27" s="129">
        <v>-6.8051668889343597</v>
      </c>
      <c r="AW27" s="99"/>
      <c r="AX27" s="129">
        <v>-2.3392087999999802</v>
      </c>
      <c r="AY27" s="129">
        <v>-9.8604217407659593</v>
      </c>
      <c r="AZ27" s="99"/>
      <c r="BA27" s="129">
        <v>-8.7663699999999303E-2</v>
      </c>
      <c r="BB27" s="129">
        <v>-0.36952710393188698</v>
      </c>
      <c r="BC27" s="99"/>
      <c r="BD27" s="129">
        <v>-6.8111000000000005E-2</v>
      </c>
      <c r="BE27" s="129">
        <v>-0.28710698471436802</v>
      </c>
      <c r="BF27" s="99"/>
      <c r="BG27" s="132">
        <v>-3.1887029999999901</v>
      </c>
      <c r="BH27" s="129">
        <v>-13.4412782587197</v>
      </c>
      <c r="BI27" s="98"/>
      <c r="BJ27" s="100">
        <v>28.8733287483964</v>
      </c>
      <c r="BL27" s="129" t="s">
        <v>35</v>
      </c>
      <c r="BM27" s="132">
        <v>1.9788196</v>
      </c>
      <c r="BN27" s="129">
        <v>8.3412800964556606</v>
      </c>
      <c r="BO27" s="98"/>
      <c r="BP27" s="129">
        <v>0.170995299999982</v>
      </c>
      <c r="BQ27" s="129">
        <v>0.72079319028238698</v>
      </c>
      <c r="BR27" s="99"/>
      <c r="BS27" s="129">
        <v>1.7050397000000199</v>
      </c>
      <c r="BT27" s="129">
        <v>7.1872209640923801</v>
      </c>
      <c r="BU27" s="99"/>
      <c r="BV27" s="129">
        <v>5.0223699999999302E-2</v>
      </c>
      <c r="BW27" s="129">
        <v>0.21170699399801499</v>
      </c>
      <c r="BX27" s="99"/>
      <c r="BY27" s="129">
        <v>5.2560899999998502E-2</v>
      </c>
      <c r="BZ27" s="129">
        <v>0.22155894808287999</v>
      </c>
      <c r="CA27" s="99"/>
      <c r="CB27" s="132">
        <v>0.49611890000002101</v>
      </c>
      <c r="CC27" s="129">
        <v>2.0912804310436699</v>
      </c>
      <c r="CD27" s="98"/>
      <c r="CE27" s="100">
        <v>298.85995070937901</v>
      </c>
      <c r="CG27" s="129" t="s">
        <v>35</v>
      </c>
      <c r="CH27" s="132">
        <v>1.9435117000000299</v>
      </c>
      <c r="CI27" s="129">
        <v>8.1924473865323293</v>
      </c>
      <c r="CJ27" s="98"/>
      <c r="CK27" s="129">
        <v>0.86029800000000001</v>
      </c>
      <c r="CL27" s="129">
        <v>3.6263975677321101</v>
      </c>
      <c r="CM27" s="99"/>
      <c r="CN27" s="129">
        <v>1.04423460000002</v>
      </c>
      <c r="CO27" s="129">
        <v>4.4017419703193497</v>
      </c>
      <c r="CP27" s="99"/>
      <c r="CQ27" s="129">
        <v>2.81882999999989E-2</v>
      </c>
      <c r="CR27" s="129">
        <v>0.11882159735172999</v>
      </c>
      <c r="CS27" s="99"/>
      <c r="CT27" s="129">
        <v>1.07908000000045E-2</v>
      </c>
      <c r="CU27" s="129">
        <v>4.5486251129143403E-2</v>
      </c>
      <c r="CV27" s="99"/>
      <c r="CW27" s="132">
        <v>1.4699618999999999</v>
      </c>
      <c r="CX27" s="129">
        <v>6.1963020474519999</v>
      </c>
      <c r="CY27" s="98"/>
      <c r="CZ27" s="100">
        <v>32.215107071824697</v>
      </c>
      <c r="DB27" s="129" t="s">
        <v>35</v>
      </c>
      <c r="DC27" s="132">
        <v>-6.1022738000000096</v>
      </c>
      <c r="DD27" s="129">
        <v>-25.722797060966599</v>
      </c>
      <c r="DE27" s="98"/>
      <c r="DF27" s="129">
        <v>-2.8285553000000099</v>
      </c>
      <c r="DG27" s="129">
        <v>-11.923154604701899</v>
      </c>
      <c r="DH27" s="99"/>
      <c r="DI27" s="129">
        <v>-3.0522800000000001</v>
      </c>
      <c r="DJ27" s="129">
        <v>-12.8662170178675</v>
      </c>
      <c r="DK27" s="99"/>
      <c r="DL27" s="129">
        <v>-0.167296899999998</v>
      </c>
      <c r="DM27" s="129">
        <v>-0.70520339608963001</v>
      </c>
      <c r="DN27" s="99"/>
      <c r="DO27" s="129">
        <v>-5.4141600000001497E-2</v>
      </c>
      <c r="DP27" s="129">
        <v>-0.228222042307584</v>
      </c>
      <c r="DQ27" s="99"/>
      <c r="DR27" s="132">
        <v>-5.8080097000000501</v>
      </c>
      <c r="DS27" s="129">
        <v>-24.482391275400701</v>
      </c>
      <c r="DT27" s="98"/>
      <c r="DU27" s="100">
        <v>5.0665221857319098</v>
      </c>
    </row>
    <row r="28" spans="1:125" s="120" customFormat="1" ht="14.25" x14ac:dyDescent="0.25">
      <c r="A28" s="129" t="s">
        <v>36</v>
      </c>
      <c r="B28" s="132">
        <v>2.9991446000000002</v>
      </c>
      <c r="C28" s="129">
        <v>12.6422363910144</v>
      </c>
      <c r="D28" s="98"/>
      <c r="E28" s="129">
        <v>1.6055444000000001</v>
      </c>
      <c r="F28" s="129">
        <v>6.7678203448641003</v>
      </c>
      <c r="G28" s="99"/>
      <c r="H28" s="129">
        <v>1.2341659</v>
      </c>
      <c r="I28" s="129">
        <v>5.2023557162028897</v>
      </c>
      <c r="J28" s="99"/>
      <c r="K28" s="129">
        <v>4.5717400000000102E-2</v>
      </c>
      <c r="L28" s="129">
        <v>0.19271167451631399</v>
      </c>
      <c r="M28" s="99"/>
      <c r="N28" s="129">
        <v>0.1137169</v>
      </c>
      <c r="O28" s="129">
        <v>0.47934865543106597</v>
      </c>
      <c r="P28" s="99"/>
      <c r="Q28" s="132">
        <v>3.8730875</v>
      </c>
      <c r="R28" s="129">
        <v>16.326151042561602</v>
      </c>
      <c r="S28" s="98"/>
      <c r="T28" s="100">
        <v>-22.564501834776401</v>
      </c>
      <c r="V28" s="129" t="s">
        <v>36</v>
      </c>
      <c r="W28" s="132">
        <v>-2.0846434</v>
      </c>
      <c r="X28" s="129">
        <v>-8.7873571196826905</v>
      </c>
      <c r="Y28" s="98"/>
      <c r="Z28" s="129">
        <v>-1.1155248</v>
      </c>
      <c r="AA28" s="129">
        <v>-4.7022501754797004</v>
      </c>
      <c r="AB28" s="99"/>
      <c r="AC28" s="129">
        <v>-0.86925489999999805</v>
      </c>
      <c r="AD28" s="129">
        <v>-3.6641534155597402</v>
      </c>
      <c r="AE28" s="99"/>
      <c r="AF28" s="129">
        <v>-4.1955800000000001E-2</v>
      </c>
      <c r="AG28" s="129">
        <v>-0.17685547458236001</v>
      </c>
      <c r="AH28" s="99"/>
      <c r="AI28" s="129">
        <v>-5.7907899999999901E-2</v>
      </c>
      <c r="AJ28" s="129">
        <v>-0.244098054060888</v>
      </c>
      <c r="AK28" s="99"/>
      <c r="AL28" s="132">
        <v>-1.55315610000001</v>
      </c>
      <c r="AM28" s="129">
        <v>-6.5469889542324999</v>
      </c>
      <c r="AN28" s="98"/>
      <c r="AO28" s="100">
        <v>34.2198250388346</v>
      </c>
      <c r="AQ28" s="129" t="s">
        <v>36</v>
      </c>
      <c r="AR28" s="132">
        <v>-2.751233</v>
      </c>
      <c r="AS28" s="129">
        <v>-11.597219404746101</v>
      </c>
      <c r="AT28" s="98"/>
      <c r="AU28" s="129">
        <v>-1.46845909999999</v>
      </c>
      <c r="AV28" s="129">
        <v>-6.1899673235949102</v>
      </c>
      <c r="AW28" s="99"/>
      <c r="AX28" s="129">
        <v>-1.1112248</v>
      </c>
      <c r="AY28" s="129">
        <v>-4.6841244684093297</v>
      </c>
      <c r="AZ28" s="99"/>
      <c r="BA28" s="129">
        <v>-4.7377600000000103E-2</v>
      </c>
      <c r="BB28" s="129">
        <v>-0.199709883557773</v>
      </c>
      <c r="BC28" s="99"/>
      <c r="BD28" s="129">
        <v>-0.1241715</v>
      </c>
      <c r="BE28" s="129">
        <v>-0.52341772918412899</v>
      </c>
      <c r="BF28" s="99"/>
      <c r="BG28" s="132">
        <v>-3.9684930999999901</v>
      </c>
      <c r="BH28" s="129">
        <v>-16.728312428253499</v>
      </c>
      <c r="BI28" s="98"/>
      <c r="BJ28" s="100">
        <v>-30.673106121817298</v>
      </c>
      <c r="BL28" s="129" t="s">
        <v>36</v>
      </c>
      <c r="BM28" s="132">
        <v>4.3167815000000003</v>
      </c>
      <c r="BN28" s="129">
        <v>18.196445803699401</v>
      </c>
      <c r="BO28" s="98"/>
      <c r="BP28" s="129">
        <v>2.2872409999999999</v>
      </c>
      <c r="BQ28" s="129">
        <v>9.6413628756746501</v>
      </c>
      <c r="BR28" s="99"/>
      <c r="BS28" s="129">
        <v>1.7812309</v>
      </c>
      <c r="BT28" s="129">
        <v>7.5083882600322998</v>
      </c>
      <c r="BU28" s="99"/>
      <c r="BV28" s="129">
        <v>8.1815100000000099E-2</v>
      </c>
      <c r="BW28" s="129">
        <v>0.34487361314772302</v>
      </c>
      <c r="BX28" s="99"/>
      <c r="BY28" s="129">
        <v>0.16649449999999999</v>
      </c>
      <c r="BZ28" s="129">
        <v>0.70182105484468604</v>
      </c>
      <c r="CA28" s="99"/>
      <c r="CB28" s="132">
        <v>4.55910119999999</v>
      </c>
      <c r="CC28" s="129">
        <v>19.217891361742701</v>
      </c>
      <c r="CD28" s="98"/>
      <c r="CE28" s="100">
        <v>-5.3150761382527598</v>
      </c>
      <c r="CG28" s="129" t="s">
        <v>36</v>
      </c>
      <c r="CH28" s="132">
        <v>-0.64846579999999998</v>
      </c>
      <c r="CI28" s="129">
        <v>-2.7334653804582301</v>
      </c>
      <c r="CJ28" s="98"/>
      <c r="CK28" s="129">
        <v>-0.30768000000000001</v>
      </c>
      <c r="CL28" s="129">
        <v>-1.2969575700975899</v>
      </c>
      <c r="CM28" s="99"/>
      <c r="CN28" s="129">
        <v>-0.29175899999999999</v>
      </c>
      <c r="CO28" s="129">
        <v>-1.2298460858492699</v>
      </c>
      <c r="CP28" s="99"/>
      <c r="CQ28" s="129">
        <v>-2.0841899999999899E-2</v>
      </c>
      <c r="CR28" s="129">
        <v>-8.7854459114069194E-2</v>
      </c>
      <c r="CS28" s="99"/>
      <c r="CT28" s="129">
        <v>-2.8184899999999902E-2</v>
      </c>
      <c r="CU28" s="129">
        <v>-0.118807265397307</v>
      </c>
      <c r="CV28" s="99"/>
      <c r="CW28" s="132">
        <v>-0.10772539999999101</v>
      </c>
      <c r="CX28" s="129">
        <v>-0.45409280103282301</v>
      </c>
      <c r="CY28" s="98"/>
      <c r="CZ28" s="100">
        <v>501.96184001178301</v>
      </c>
      <c r="DB28" s="129" t="s">
        <v>36</v>
      </c>
      <c r="DC28" s="132">
        <v>-0.99040850000000202</v>
      </c>
      <c r="DD28" s="129">
        <v>-4.1748498490769599</v>
      </c>
      <c r="DE28" s="98"/>
      <c r="DF28" s="129">
        <v>-0.55308880000000404</v>
      </c>
      <c r="DG28" s="129">
        <v>-2.3314245517947101</v>
      </c>
      <c r="DH28" s="99"/>
      <c r="DI28" s="129">
        <v>-0.39353429999999701</v>
      </c>
      <c r="DJ28" s="129">
        <v>-1.6588575451054699</v>
      </c>
      <c r="DK28" s="99"/>
      <c r="DL28" s="129">
        <v>-3.2873000000002801E-3</v>
      </c>
      <c r="DM28" s="129">
        <v>-1.3856892291283699E-2</v>
      </c>
      <c r="DN28" s="99"/>
      <c r="DO28" s="129">
        <v>-4.0498100000000099E-2</v>
      </c>
      <c r="DP28" s="129">
        <v>-0.170710859885495</v>
      </c>
      <c r="DQ28" s="99"/>
      <c r="DR28" s="132">
        <v>-1.6401482000000001</v>
      </c>
      <c r="DS28" s="129">
        <v>-6.9136850756367902</v>
      </c>
      <c r="DT28" s="98"/>
      <c r="DU28" s="100">
        <v>-39.614694574551002</v>
      </c>
    </row>
    <row r="29" spans="1:125" s="120" customFormat="1" x14ac:dyDescent="0.2">
      <c r="A29" s="91" t="s">
        <v>37</v>
      </c>
      <c r="B29" s="123"/>
      <c r="C29" s="124"/>
      <c r="D29" s="92"/>
      <c r="E29" s="124"/>
      <c r="F29" s="124"/>
      <c r="G29" s="93"/>
      <c r="H29" s="124"/>
      <c r="I29" s="124"/>
      <c r="J29" s="93"/>
      <c r="K29" s="124"/>
      <c r="L29" s="124"/>
      <c r="M29" s="93"/>
      <c r="N29" s="124"/>
      <c r="O29" s="124"/>
      <c r="P29" s="93"/>
      <c r="Q29" s="123"/>
      <c r="R29" s="124"/>
      <c r="S29" s="92"/>
      <c r="T29" s="94"/>
      <c r="V29" s="91" t="s">
        <v>37</v>
      </c>
      <c r="W29" s="123"/>
      <c r="X29" s="124"/>
      <c r="Y29" s="92"/>
      <c r="Z29" s="124"/>
      <c r="AA29" s="124"/>
      <c r="AB29" s="93"/>
      <c r="AC29" s="124"/>
      <c r="AD29" s="124"/>
      <c r="AE29" s="93"/>
      <c r="AF29" s="124"/>
      <c r="AG29" s="124"/>
      <c r="AH29" s="93"/>
      <c r="AI29" s="124"/>
      <c r="AJ29" s="124"/>
      <c r="AK29" s="93"/>
      <c r="AL29" s="123"/>
      <c r="AM29" s="124"/>
      <c r="AN29" s="92"/>
      <c r="AO29" s="94"/>
      <c r="AQ29" s="91" t="s">
        <v>37</v>
      </c>
      <c r="AR29" s="123"/>
      <c r="AS29" s="124"/>
      <c r="AT29" s="92"/>
      <c r="AU29" s="124"/>
      <c r="AV29" s="124"/>
      <c r="AW29" s="93"/>
      <c r="AX29" s="124"/>
      <c r="AY29" s="124"/>
      <c r="AZ29" s="93"/>
      <c r="BA29" s="124"/>
      <c r="BB29" s="124"/>
      <c r="BC29" s="93"/>
      <c r="BD29" s="124"/>
      <c r="BE29" s="124"/>
      <c r="BF29" s="93"/>
      <c r="BG29" s="123"/>
      <c r="BH29" s="124"/>
      <c r="BI29" s="92"/>
      <c r="BJ29" s="94"/>
      <c r="BL29" s="91" t="s">
        <v>37</v>
      </c>
      <c r="BM29" s="123"/>
      <c r="BN29" s="124"/>
      <c r="BO29" s="92"/>
      <c r="BP29" s="124"/>
      <c r="BQ29" s="124"/>
      <c r="BR29" s="93"/>
      <c r="BS29" s="124"/>
      <c r="BT29" s="124"/>
      <c r="BU29" s="93"/>
      <c r="BV29" s="124"/>
      <c r="BW29" s="124"/>
      <c r="BX29" s="93"/>
      <c r="BY29" s="124"/>
      <c r="BZ29" s="124"/>
      <c r="CA29" s="93"/>
      <c r="CB29" s="123"/>
      <c r="CC29" s="124"/>
      <c r="CD29" s="92"/>
      <c r="CE29" s="94"/>
      <c r="CG29" s="91" t="s">
        <v>37</v>
      </c>
      <c r="CH29" s="123"/>
      <c r="CI29" s="124"/>
      <c r="CJ29" s="92"/>
      <c r="CK29" s="124"/>
      <c r="CL29" s="124"/>
      <c r="CM29" s="93"/>
      <c r="CN29" s="124"/>
      <c r="CO29" s="124"/>
      <c r="CP29" s="93"/>
      <c r="CQ29" s="124"/>
      <c r="CR29" s="124"/>
      <c r="CS29" s="93"/>
      <c r="CT29" s="124"/>
      <c r="CU29" s="124"/>
      <c r="CV29" s="93"/>
      <c r="CW29" s="123"/>
      <c r="CX29" s="124"/>
      <c r="CY29" s="92"/>
      <c r="CZ29" s="94"/>
      <c r="DB29" s="91" t="s">
        <v>37</v>
      </c>
      <c r="DC29" s="123"/>
      <c r="DD29" s="124"/>
      <c r="DE29" s="92"/>
      <c r="DF29" s="124"/>
      <c r="DG29" s="124"/>
      <c r="DH29" s="93"/>
      <c r="DI29" s="124"/>
      <c r="DJ29" s="124"/>
      <c r="DK29" s="93"/>
      <c r="DL29" s="124"/>
      <c r="DM29" s="124"/>
      <c r="DN29" s="93"/>
      <c r="DO29" s="124"/>
      <c r="DP29" s="124"/>
      <c r="DQ29" s="93"/>
      <c r="DR29" s="123"/>
      <c r="DS29" s="124"/>
      <c r="DT29" s="92"/>
      <c r="DU29" s="94"/>
    </row>
    <row r="30" spans="1:125" s="120" customFormat="1" x14ac:dyDescent="0.2">
      <c r="A30" s="129" t="s">
        <v>38</v>
      </c>
      <c r="B30" s="132">
        <v>41.202502299999999</v>
      </c>
      <c r="C30" s="129">
        <v>173.68011331561499</v>
      </c>
      <c r="D30" s="98"/>
      <c r="E30" s="129">
        <v>24.735115799999999</v>
      </c>
      <c r="F30" s="129">
        <v>104.26545659142801</v>
      </c>
      <c r="G30" s="99">
        <v>60.033042701874898</v>
      </c>
      <c r="H30" s="129">
        <v>14.7250584</v>
      </c>
      <c r="I30" s="129">
        <v>62.070254686717</v>
      </c>
      <c r="J30" s="99">
        <v>35.738262430726202</v>
      </c>
      <c r="K30" s="129">
        <v>1.1395546999999999</v>
      </c>
      <c r="L30" s="129">
        <v>4.8035429495101596</v>
      </c>
      <c r="M30" s="99">
        <v>2.76574148750184</v>
      </c>
      <c r="N30" s="129">
        <v>0.60277340000000001</v>
      </c>
      <c r="O30" s="129">
        <v>2.5408590879597699</v>
      </c>
      <c r="P30" s="99">
        <v>1.46295337989703</v>
      </c>
      <c r="Q30" s="132">
        <v>52.430120899999999</v>
      </c>
      <c r="R30" s="129">
        <v>221.00767746485599</v>
      </c>
      <c r="S30" s="98"/>
      <c r="T30" s="100">
        <v>-21.414443467361899</v>
      </c>
      <c r="V30" s="129" t="s">
        <v>38</v>
      </c>
      <c r="W30" s="132">
        <v>40.376648699999997</v>
      </c>
      <c r="X30" s="129">
        <v>170.198908562909</v>
      </c>
      <c r="Y30" s="98"/>
      <c r="Z30" s="129">
        <v>24.360225400000001</v>
      </c>
      <c r="AA30" s="129">
        <v>102.685188318427</v>
      </c>
      <c r="AB30" s="99">
        <v>60.332459934942499</v>
      </c>
      <c r="AC30" s="129">
        <v>14.291989900000001</v>
      </c>
      <c r="AD30" s="129">
        <v>60.244749390806298</v>
      </c>
      <c r="AE30" s="99">
        <v>35.396671987786902</v>
      </c>
      <c r="AF30" s="129">
        <v>1.1240688999999999</v>
      </c>
      <c r="AG30" s="129">
        <v>4.7382659554285897</v>
      </c>
      <c r="AH30" s="99">
        <v>2.7839578969316499</v>
      </c>
      <c r="AI30" s="129">
        <v>0.60036449999999997</v>
      </c>
      <c r="AJ30" s="129">
        <v>2.5307048982476998</v>
      </c>
      <c r="AK30" s="99">
        <v>1.4869101803389599</v>
      </c>
      <c r="AL30" s="132">
        <v>51.658155600000001</v>
      </c>
      <c r="AM30" s="129">
        <v>217.753627023853</v>
      </c>
      <c r="AN30" s="98"/>
      <c r="AO30" s="100">
        <v>-21.838772153142902</v>
      </c>
      <c r="AQ30" s="129" t="s">
        <v>38</v>
      </c>
      <c r="AR30" s="132">
        <v>46.209912500000002</v>
      </c>
      <c r="AS30" s="129">
        <v>194.78775295899001</v>
      </c>
      <c r="AT30" s="98"/>
      <c r="AU30" s="129">
        <v>27.863326600000001</v>
      </c>
      <c r="AV30" s="129">
        <v>117.451743246137</v>
      </c>
      <c r="AW30" s="99">
        <v>60.297293573105101</v>
      </c>
      <c r="AX30" s="129">
        <v>16.543101400000001</v>
      </c>
      <c r="AY30" s="129">
        <v>69.733816281922799</v>
      </c>
      <c r="AZ30" s="99">
        <v>35.799897695110303</v>
      </c>
      <c r="BA30" s="129">
        <v>1.1759023</v>
      </c>
      <c r="BB30" s="129">
        <v>4.9567582867920104</v>
      </c>
      <c r="BC30" s="99">
        <v>2.5446970928585899</v>
      </c>
      <c r="BD30" s="129">
        <v>0.62758219999999998</v>
      </c>
      <c r="BE30" s="129">
        <v>2.6454351441383901</v>
      </c>
      <c r="BF30" s="99">
        <v>1.35811163892596</v>
      </c>
      <c r="BG30" s="132">
        <v>59.123375099999997</v>
      </c>
      <c r="BH30" s="129">
        <v>249.221622808321</v>
      </c>
      <c r="BI30" s="98"/>
      <c r="BJ30" s="100">
        <v>-21.8415518027488</v>
      </c>
      <c r="BL30" s="129" t="s">
        <v>38</v>
      </c>
      <c r="BM30" s="132">
        <v>44.151214899999999</v>
      </c>
      <c r="BN30" s="129">
        <v>186.10976466965801</v>
      </c>
      <c r="BO30" s="98"/>
      <c r="BP30" s="129">
        <v>26.637103700000001</v>
      </c>
      <c r="BQ30" s="129">
        <v>112.282869504646</v>
      </c>
      <c r="BR30" s="99">
        <v>60.331530537339802</v>
      </c>
      <c r="BS30" s="129">
        <v>15.7585231</v>
      </c>
      <c r="BT30" s="129">
        <v>66.426598505274001</v>
      </c>
      <c r="BU30" s="99">
        <v>35.6921618933752</v>
      </c>
      <c r="BV30" s="129">
        <v>1.1465635999999999</v>
      </c>
      <c r="BW30" s="129">
        <v>4.8330874305068301</v>
      </c>
      <c r="BX30" s="99">
        <v>2.5969015860535198</v>
      </c>
      <c r="BY30" s="129">
        <v>0.60902449999999997</v>
      </c>
      <c r="BZ30" s="129">
        <v>2.5672092292313402</v>
      </c>
      <c r="CA30" s="99">
        <v>1.37940598323151</v>
      </c>
      <c r="CB30" s="132">
        <v>56.4510997</v>
      </c>
      <c r="CC30" s="129">
        <v>237.957231852082</v>
      </c>
      <c r="CD30" s="98"/>
      <c r="CE30" s="100">
        <v>-21.788565440471</v>
      </c>
      <c r="CG30" s="129" t="s">
        <v>38</v>
      </c>
      <c r="CH30" s="132">
        <v>46.439306899999998</v>
      </c>
      <c r="CI30" s="129">
        <v>195.75471474922</v>
      </c>
      <c r="CJ30" s="98"/>
      <c r="CK30" s="129">
        <v>28.536084800000001</v>
      </c>
      <c r="CL30" s="129">
        <v>120.287607911813</v>
      </c>
      <c r="CM30" s="99">
        <v>61.448128115796699</v>
      </c>
      <c r="CN30" s="129">
        <v>16.157554099999999</v>
      </c>
      <c r="CO30" s="129">
        <v>68.108626183880403</v>
      </c>
      <c r="CP30" s="99">
        <v>34.792840760506699</v>
      </c>
      <c r="CQ30" s="129">
        <v>1.1407468000000001</v>
      </c>
      <c r="CR30" s="129">
        <v>4.8085679856493702</v>
      </c>
      <c r="CS30" s="99">
        <v>2.45642511947137</v>
      </c>
      <c r="CT30" s="129">
        <v>0.60492120000000005</v>
      </c>
      <c r="CU30" s="129">
        <v>2.5499126678774</v>
      </c>
      <c r="CV30" s="99">
        <v>1.3026060042252701</v>
      </c>
      <c r="CW30" s="132">
        <v>60.561901400000004</v>
      </c>
      <c r="CX30" s="129">
        <v>255.28541497735901</v>
      </c>
      <c r="CY30" s="98"/>
      <c r="CZ30" s="100">
        <v>-23.319271973848601</v>
      </c>
      <c r="DB30" s="129" t="s">
        <v>38</v>
      </c>
      <c r="DC30" s="132">
        <v>45.327790499999999</v>
      </c>
      <c r="DD30" s="129">
        <v>191.06936110495499</v>
      </c>
      <c r="DE30" s="98"/>
      <c r="DF30" s="129">
        <v>27.396541899999999</v>
      </c>
      <c r="DG30" s="129">
        <v>115.484114702616</v>
      </c>
      <c r="DH30" s="99">
        <v>60.440938324580401</v>
      </c>
      <c r="DI30" s="129">
        <v>16.058304100000001</v>
      </c>
      <c r="DJ30" s="129">
        <v>67.690259573011403</v>
      </c>
      <c r="DK30" s="99">
        <v>35.4270612418225</v>
      </c>
      <c r="DL30" s="129">
        <v>1.2262575</v>
      </c>
      <c r="DM30" s="129">
        <v>5.16901959020392</v>
      </c>
      <c r="DN30" s="99">
        <v>2.70531055335689</v>
      </c>
      <c r="DO30" s="129">
        <v>0.64668700000000001</v>
      </c>
      <c r="DP30" s="129">
        <v>2.7259672391240901</v>
      </c>
      <c r="DQ30" s="99">
        <v>1.4266898802402499</v>
      </c>
      <c r="DR30" s="132">
        <v>58.063533999999997</v>
      </c>
      <c r="DS30" s="129">
        <v>244.754095059538</v>
      </c>
      <c r="DT30" s="98"/>
      <c r="DU30" s="100">
        <v>-21.9341514762088</v>
      </c>
    </row>
    <row r="31" spans="1:125" s="120" customFormat="1" x14ac:dyDescent="0.2">
      <c r="A31" s="129" t="s">
        <v>39</v>
      </c>
      <c r="B31" s="132">
        <v>10.4918356</v>
      </c>
      <c r="C31" s="129">
        <v>44.2260322596183</v>
      </c>
      <c r="D31" s="98"/>
      <c r="E31" s="129">
        <v>2.8634634999999999</v>
      </c>
      <c r="F31" s="129">
        <v>12.0703024669239</v>
      </c>
      <c r="G31" s="99">
        <v>27.2923024070259</v>
      </c>
      <c r="H31" s="129">
        <v>1.5512139</v>
      </c>
      <c r="I31" s="129">
        <v>6.5388020360296499</v>
      </c>
      <c r="J31" s="99">
        <v>14.7849619374516</v>
      </c>
      <c r="K31" s="129">
        <v>1.221627</v>
      </c>
      <c r="L31" s="129">
        <v>5.14950073285753</v>
      </c>
      <c r="M31" s="99">
        <v>11.643596474195601</v>
      </c>
      <c r="N31" s="129">
        <v>4.8555311999999997</v>
      </c>
      <c r="O31" s="129">
        <v>20.4674270238073</v>
      </c>
      <c r="P31" s="99">
        <v>46.279139181326897</v>
      </c>
      <c r="Q31" s="132">
        <v>16.558261000000002</v>
      </c>
      <c r="R31" s="129">
        <v>69.797718251435498</v>
      </c>
      <c r="S31" s="98"/>
      <c r="T31" s="100">
        <v>-36.6368509350106</v>
      </c>
      <c r="V31" s="129" t="s">
        <v>39</v>
      </c>
      <c r="W31" s="132">
        <v>25.132335099999999</v>
      </c>
      <c r="X31" s="129">
        <v>105.93984744596401</v>
      </c>
      <c r="Y31" s="98"/>
      <c r="Z31" s="129">
        <v>10.457251400000001</v>
      </c>
      <c r="AA31" s="129">
        <v>44.080250148347602</v>
      </c>
      <c r="AB31" s="99">
        <v>41.608753656957198</v>
      </c>
      <c r="AC31" s="129">
        <v>7.7565659</v>
      </c>
      <c r="AD31" s="129">
        <v>32.696102645494697</v>
      </c>
      <c r="AE31" s="99">
        <v>30.862893834325799</v>
      </c>
      <c r="AF31" s="129">
        <v>1.6277261000000001</v>
      </c>
      <c r="AG31" s="129">
        <v>6.8613224370788597</v>
      </c>
      <c r="AH31" s="99">
        <v>6.4766210283420902</v>
      </c>
      <c r="AI31" s="129">
        <v>5.2907916999999998</v>
      </c>
      <c r="AJ31" s="129">
        <v>22.3021722150432</v>
      </c>
      <c r="AK31" s="99">
        <v>21.051731480374901</v>
      </c>
      <c r="AL31" s="132">
        <v>34.967587299999998</v>
      </c>
      <c r="AM31" s="129">
        <v>147.3981963624</v>
      </c>
      <c r="AN31" s="98"/>
      <c r="AO31" s="100">
        <v>-28.126768128494799</v>
      </c>
      <c r="AQ31" s="129" t="s">
        <v>39</v>
      </c>
      <c r="AR31" s="132">
        <v>26.821034999999998</v>
      </c>
      <c r="AS31" s="129">
        <v>113.058191566245</v>
      </c>
      <c r="AT31" s="98"/>
      <c r="AU31" s="129">
        <v>10.229247300000001</v>
      </c>
      <c r="AV31" s="129">
        <v>43.119148862894299</v>
      </c>
      <c r="AW31" s="99">
        <v>38.138898442957199</v>
      </c>
      <c r="AX31" s="129">
        <v>6.6660307999999997</v>
      </c>
      <c r="AY31" s="129">
        <v>28.099191070474799</v>
      </c>
      <c r="AZ31" s="99">
        <v>24.853741848515501</v>
      </c>
      <c r="BA31" s="129">
        <v>2.1533194999999998</v>
      </c>
      <c r="BB31" s="129">
        <v>9.0768461595285803</v>
      </c>
      <c r="BC31" s="99">
        <v>8.0284728012919704</v>
      </c>
      <c r="BD31" s="129">
        <v>7.7724374000000003</v>
      </c>
      <c r="BE31" s="129">
        <v>32.763005473347697</v>
      </c>
      <c r="BF31" s="99">
        <v>28.978886907235299</v>
      </c>
      <c r="BG31" s="132">
        <v>40.821608099999999</v>
      </c>
      <c r="BH31" s="129">
        <v>172.07453734026299</v>
      </c>
      <c r="BI31" s="98"/>
      <c r="BJ31" s="100">
        <v>-34.296966120744301</v>
      </c>
      <c r="BL31" s="129" t="s">
        <v>39</v>
      </c>
      <c r="BM31" s="132">
        <v>10.8406004</v>
      </c>
      <c r="BN31" s="129">
        <v>45.696173794796401</v>
      </c>
      <c r="BO31" s="98"/>
      <c r="BP31" s="129">
        <v>2.8577686999999998</v>
      </c>
      <c r="BQ31" s="129">
        <v>12.0462972863135</v>
      </c>
      <c r="BR31" s="99">
        <v>26.361719780760499</v>
      </c>
      <c r="BS31" s="129">
        <v>1.8950944999999999</v>
      </c>
      <c r="BT31" s="129">
        <v>7.9883552971441203</v>
      </c>
      <c r="BU31" s="99">
        <v>17.4814533335257</v>
      </c>
      <c r="BV31" s="129">
        <v>1.2001622999999999</v>
      </c>
      <c r="BW31" s="129">
        <v>5.0590209969147599</v>
      </c>
      <c r="BX31" s="99">
        <v>11.070994739368899</v>
      </c>
      <c r="BY31" s="129">
        <v>4.8875748999999997</v>
      </c>
      <c r="BZ31" s="129">
        <v>20.602500214424001</v>
      </c>
      <c r="CA31" s="99">
        <v>45.085832146344998</v>
      </c>
      <c r="CB31" s="132">
        <v>16.611896699999999</v>
      </c>
      <c r="CC31" s="129">
        <v>70.023807783229799</v>
      </c>
      <c r="CD31" s="98"/>
      <c r="CE31" s="100">
        <v>-34.741946715813597</v>
      </c>
      <c r="CG31" s="129" t="s">
        <v>39</v>
      </c>
      <c r="CH31" s="132">
        <v>17.8817153</v>
      </c>
      <c r="CI31" s="129">
        <v>75.376449638146298</v>
      </c>
      <c r="CJ31" s="98"/>
      <c r="CK31" s="129">
        <v>6.4111333000000004</v>
      </c>
      <c r="CL31" s="129">
        <v>27.024726554666302</v>
      </c>
      <c r="CM31" s="99">
        <v>35.853010700824697</v>
      </c>
      <c r="CN31" s="129">
        <v>3.6055274000000002</v>
      </c>
      <c r="CO31" s="129">
        <v>15.1983101131834</v>
      </c>
      <c r="CP31" s="99">
        <v>20.163207720905799</v>
      </c>
      <c r="CQ31" s="129">
        <v>1.6903821000000001</v>
      </c>
      <c r="CR31" s="129">
        <v>7.1254350654981096</v>
      </c>
      <c r="CS31" s="99">
        <v>9.4531317138239004</v>
      </c>
      <c r="CT31" s="129">
        <v>6.1746724999999998</v>
      </c>
      <c r="CU31" s="129">
        <v>26.027977904798501</v>
      </c>
      <c r="CV31" s="99">
        <v>34.5306498644456</v>
      </c>
      <c r="CW31" s="132">
        <v>27.813577500000001</v>
      </c>
      <c r="CX31" s="129">
        <v>117.242036824366</v>
      </c>
      <c r="CY31" s="98"/>
      <c r="CZ31" s="100">
        <v>-35.708682926531097</v>
      </c>
      <c r="DB31" s="129" t="s">
        <v>39</v>
      </c>
      <c r="DC31" s="132">
        <v>22.223451499999999</v>
      </c>
      <c r="DD31" s="129">
        <v>93.678086507480501</v>
      </c>
      <c r="DE31" s="98"/>
      <c r="DF31" s="129">
        <v>8.6065906000000005</v>
      </c>
      <c r="DG31" s="129">
        <v>36.279195369867203</v>
      </c>
      <c r="DH31" s="99">
        <v>38.727515390667399</v>
      </c>
      <c r="DI31" s="129">
        <v>4.9705784</v>
      </c>
      <c r="DJ31" s="129">
        <v>20.952383267172198</v>
      </c>
      <c r="DK31" s="99">
        <v>22.3663655485738</v>
      </c>
      <c r="DL31" s="129">
        <v>1.8913051000000001</v>
      </c>
      <c r="DM31" s="129">
        <v>7.9723819124063198</v>
      </c>
      <c r="DN31" s="99">
        <v>8.5104021758276396</v>
      </c>
      <c r="DO31" s="129">
        <v>6.7549773999999996</v>
      </c>
      <c r="DP31" s="129">
        <v>28.474125958034701</v>
      </c>
      <c r="DQ31" s="99">
        <v>30.3957168849312</v>
      </c>
      <c r="DR31" s="132">
        <v>35.037890500000003</v>
      </c>
      <c r="DS31" s="129">
        <v>147.69454408549601</v>
      </c>
      <c r="DT31" s="98"/>
      <c r="DU31" s="100">
        <v>-36.573089353081897</v>
      </c>
    </row>
    <row r="32" spans="1:125" s="120" customFormat="1" x14ac:dyDescent="0.2">
      <c r="A32" s="129" t="s">
        <v>40</v>
      </c>
      <c r="B32" s="132">
        <v>103.8066512</v>
      </c>
      <c r="C32" s="129">
        <v>437.574174793032</v>
      </c>
      <c r="D32" s="98"/>
      <c r="E32" s="129">
        <v>51.438293900000097</v>
      </c>
      <c r="F32" s="129">
        <v>216.82684824008601</v>
      </c>
      <c r="G32" s="99">
        <v>49.552021287052199</v>
      </c>
      <c r="H32" s="129">
        <v>48.996231100000003</v>
      </c>
      <c r="I32" s="129">
        <v>206.53286801675699</v>
      </c>
      <c r="J32" s="99">
        <v>47.199510372029003</v>
      </c>
      <c r="K32" s="129">
        <v>3.1094452000000001</v>
      </c>
      <c r="L32" s="129">
        <v>13.107184382942</v>
      </c>
      <c r="M32" s="99">
        <v>2.9954200083086699</v>
      </c>
      <c r="N32" s="129">
        <v>0.262681</v>
      </c>
      <c r="O32" s="129">
        <v>1.10727415324624</v>
      </c>
      <c r="P32" s="99">
        <v>0.253048332610117</v>
      </c>
      <c r="Q32" s="132">
        <v>100.1110748</v>
      </c>
      <c r="R32" s="129">
        <v>421.99628286682901</v>
      </c>
      <c r="S32" s="98"/>
      <c r="T32" s="100">
        <v>3.6914761003046301</v>
      </c>
      <c r="V32" s="129" t="s">
        <v>40</v>
      </c>
      <c r="W32" s="132">
        <v>100.5251397</v>
      </c>
      <c r="X32" s="129">
        <v>423.74168265416199</v>
      </c>
      <c r="Y32" s="98"/>
      <c r="Z32" s="129">
        <v>49.6684549</v>
      </c>
      <c r="AA32" s="129">
        <v>209.36648003642</v>
      </c>
      <c r="AB32" s="99">
        <v>49.408988685046303</v>
      </c>
      <c r="AC32" s="129">
        <v>47.605779400000003</v>
      </c>
      <c r="AD32" s="129">
        <v>200.67172378193499</v>
      </c>
      <c r="AE32" s="99">
        <v>47.3570885273786</v>
      </c>
      <c r="AF32" s="129">
        <v>3.036651</v>
      </c>
      <c r="AG32" s="129">
        <v>12.800336395587699</v>
      </c>
      <c r="AH32" s="99">
        <v>3.0207876448243298</v>
      </c>
      <c r="AI32" s="129">
        <v>0.21425440000000001</v>
      </c>
      <c r="AJ32" s="129">
        <v>0.90314244021943801</v>
      </c>
      <c r="AK32" s="99">
        <v>0.21313514275076401</v>
      </c>
      <c r="AL32" s="132">
        <v>94.174979399999998</v>
      </c>
      <c r="AM32" s="129">
        <v>396.97397441047298</v>
      </c>
      <c r="AN32" s="98"/>
      <c r="AO32" s="100">
        <v>6.7429378168783503</v>
      </c>
      <c r="AQ32" s="129" t="s">
        <v>40</v>
      </c>
      <c r="AR32" s="132">
        <v>159.5455063</v>
      </c>
      <c r="AS32" s="129">
        <v>672.52909571905104</v>
      </c>
      <c r="AT32" s="98"/>
      <c r="AU32" s="129">
        <v>80.690156700000003</v>
      </c>
      <c r="AV32" s="129">
        <v>340.13166135083702</v>
      </c>
      <c r="AW32" s="99">
        <v>50.5750105855535</v>
      </c>
      <c r="AX32" s="129">
        <v>74.180388100000101</v>
      </c>
      <c r="AY32" s="129">
        <v>312.69115931835699</v>
      </c>
      <c r="AZ32" s="99">
        <v>46.494815065813</v>
      </c>
      <c r="BA32" s="129">
        <v>4.4763985000000002</v>
      </c>
      <c r="BB32" s="129">
        <v>18.8692762654332</v>
      </c>
      <c r="BC32" s="99">
        <v>2.8057189474098001</v>
      </c>
      <c r="BD32" s="129">
        <v>0.19856299999999999</v>
      </c>
      <c r="BE32" s="129">
        <v>0.83699878442306097</v>
      </c>
      <c r="BF32" s="99">
        <v>0.12445540122366899</v>
      </c>
      <c r="BG32" s="132">
        <v>154.2337746</v>
      </c>
      <c r="BH32" s="129">
        <v>650.13865552585503</v>
      </c>
      <c r="BI32" s="98"/>
      <c r="BJ32" s="100">
        <v>3.4439484566696899</v>
      </c>
      <c r="BL32" s="129" t="s">
        <v>40</v>
      </c>
      <c r="BM32" s="132">
        <v>101.1642365</v>
      </c>
      <c r="BN32" s="129">
        <v>426.43565506960999</v>
      </c>
      <c r="BO32" s="98"/>
      <c r="BP32" s="129">
        <v>49.917093199999997</v>
      </c>
      <c r="BQ32" s="129">
        <v>210.41456026718299</v>
      </c>
      <c r="BR32" s="99">
        <v>49.342628311142299</v>
      </c>
      <c r="BS32" s="129">
        <v>47.828469800000001</v>
      </c>
      <c r="BT32" s="129">
        <v>201.61042633025801</v>
      </c>
      <c r="BU32" s="99">
        <v>47.278041583400899</v>
      </c>
      <c r="BV32" s="129">
        <v>3.1595570999999998</v>
      </c>
      <c r="BW32" s="129">
        <v>13.3184201085562</v>
      </c>
      <c r="BX32" s="99">
        <v>3.1231957155135599</v>
      </c>
      <c r="BY32" s="129">
        <v>0.25911640000000002</v>
      </c>
      <c r="BZ32" s="129">
        <v>1.0922483636129601</v>
      </c>
      <c r="CA32" s="99">
        <v>0.25613438994322901</v>
      </c>
      <c r="CB32" s="132">
        <v>96.917880699999998</v>
      </c>
      <c r="CC32" s="129">
        <v>408.53607336089402</v>
      </c>
      <c r="CD32" s="98"/>
      <c r="CE32" s="100">
        <v>4.3813956406498296</v>
      </c>
      <c r="CG32" s="129" t="s">
        <v>40</v>
      </c>
      <c r="CH32" s="132">
        <v>124.2950122</v>
      </c>
      <c r="CI32" s="129">
        <v>523.93836777873696</v>
      </c>
      <c r="CJ32" s="98"/>
      <c r="CK32" s="129">
        <v>61.362529299999899</v>
      </c>
      <c r="CL32" s="129">
        <v>258.66028632335502</v>
      </c>
      <c r="CM32" s="99">
        <v>49.368456717525397</v>
      </c>
      <c r="CN32" s="129">
        <v>59.041744399999999</v>
      </c>
      <c r="CO32" s="129">
        <v>248.87752649293699</v>
      </c>
      <c r="CP32" s="99">
        <v>47.501298205753798</v>
      </c>
      <c r="CQ32" s="129">
        <v>3.6738151999999999</v>
      </c>
      <c r="CR32" s="129">
        <v>15.486162359528</v>
      </c>
      <c r="CS32" s="99">
        <v>2.95572214441603</v>
      </c>
      <c r="CT32" s="129">
        <v>0.21692330000000001</v>
      </c>
      <c r="CU32" s="129">
        <v>0.91439260291715396</v>
      </c>
      <c r="CV32" s="99">
        <v>0.17452293230476101</v>
      </c>
      <c r="CW32" s="132">
        <v>117.79483020000001</v>
      </c>
      <c r="CX32" s="129">
        <v>496.53827595635101</v>
      </c>
      <c r="CY32" s="98"/>
      <c r="CZ32" s="100">
        <v>5.5182234984026399</v>
      </c>
      <c r="DB32" s="129" t="s">
        <v>40</v>
      </c>
      <c r="DC32" s="132">
        <v>137.34943269999999</v>
      </c>
      <c r="DD32" s="129">
        <v>578.96641474543105</v>
      </c>
      <c r="DE32" s="98"/>
      <c r="DF32" s="129">
        <v>68.6951617</v>
      </c>
      <c r="DG32" s="129">
        <v>289.569390262262</v>
      </c>
      <c r="DH32" s="99">
        <v>50.014885645756301</v>
      </c>
      <c r="DI32" s="129">
        <v>64.530549100000002</v>
      </c>
      <c r="DJ32" s="129">
        <v>272.01437908801103</v>
      </c>
      <c r="DK32" s="99">
        <v>46.982756194521897</v>
      </c>
      <c r="DL32" s="129">
        <v>3.9085426999999999</v>
      </c>
      <c r="DM32" s="129">
        <v>16.475604663334199</v>
      </c>
      <c r="DN32" s="99">
        <v>2.8456926418743</v>
      </c>
      <c r="DO32" s="129">
        <v>0.21517919999999999</v>
      </c>
      <c r="DP32" s="129">
        <v>0.90704073182378697</v>
      </c>
      <c r="DQ32" s="99">
        <v>0.156665517847457</v>
      </c>
      <c r="DR32" s="132">
        <v>130.98594600000001</v>
      </c>
      <c r="DS32" s="129">
        <v>552.14253198483402</v>
      </c>
      <c r="DT32" s="98"/>
      <c r="DU32" s="100">
        <v>4.8581446287375103</v>
      </c>
    </row>
    <row r="33" spans="1:125" s="120" customFormat="1" x14ac:dyDescent="0.2">
      <c r="A33" s="129" t="s">
        <v>41</v>
      </c>
      <c r="B33" s="132">
        <v>2.3417091000000001</v>
      </c>
      <c r="C33" s="129">
        <v>9.8709612071353696</v>
      </c>
      <c r="D33" s="98"/>
      <c r="E33" s="129">
        <v>0.39372620000000003</v>
      </c>
      <c r="F33" s="129">
        <v>1.6596664574745099</v>
      </c>
      <c r="G33" s="99">
        <v>16.813625569461198</v>
      </c>
      <c r="H33" s="129">
        <v>1.6649191000000001</v>
      </c>
      <c r="I33" s="129">
        <v>7.0181013726763597</v>
      </c>
      <c r="J33" s="99">
        <v>71.098459667770001</v>
      </c>
      <c r="K33" s="129">
        <v>0.28306379999999998</v>
      </c>
      <c r="L33" s="129">
        <v>1.1931933769845</v>
      </c>
      <c r="M33" s="99">
        <v>12.087914762768801</v>
      </c>
      <c r="N33" s="131"/>
      <c r="O33" s="131"/>
      <c r="P33" s="100"/>
      <c r="Q33" s="132">
        <v>0.1296841</v>
      </c>
      <c r="R33" s="129">
        <v>0.54665488564837705</v>
      </c>
      <c r="S33" s="98"/>
      <c r="T33" s="100">
        <v>1705.70254950298</v>
      </c>
      <c r="V33" s="129" t="s">
        <v>41</v>
      </c>
      <c r="W33" s="132">
        <v>11.0434193</v>
      </c>
      <c r="X33" s="129">
        <v>46.551112392410303</v>
      </c>
      <c r="Y33" s="98"/>
      <c r="Z33" s="129">
        <v>4.9266451</v>
      </c>
      <c r="AA33" s="129">
        <v>20.767192074977899</v>
      </c>
      <c r="AB33" s="99">
        <v>44.6115914479495</v>
      </c>
      <c r="AC33" s="129">
        <v>5.6200884000000002</v>
      </c>
      <c r="AD33" s="129">
        <v>23.6902502437521</v>
      </c>
      <c r="AE33" s="99">
        <v>50.890835956939497</v>
      </c>
      <c r="AF33" s="129">
        <v>0.49668580000000001</v>
      </c>
      <c r="AG33" s="129">
        <v>2.0936700736803702</v>
      </c>
      <c r="AH33" s="99">
        <v>4.4975725951110102</v>
      </c>
      <c r="AI33" s="131"/>
      <c r="AJ33" s="131"/>
      <c r="AK33" s="100"/>
      <c r="AL33" s="132">
        <v>6.6682131</v>
      </c>
      <c r="AM33" s="129">
        <v>28.108390077576999</v>
      </c>
      <c r="AN33" s="98"/>
      <c r="AO33" s="100">
        <v>65.612873109889094</v>
      </c>
      <c r="AQ33" s="129" t="s">
        <v>41</v>
      </c>
      <c r="AR33" s="132">
        <v>25.0139432</v>
      </c>
      <c r="AS33" s="129">
        <v>105.44079235319499</v>
      </c>
      <c r="AT33" s="98"/>
      <c r="AU33" s="129">
        <v>11.9567078</v>
      </c>
      <c r="AV33" s="129">
        <v>50.400879792820099</v>
      </c>
      <c r="AW33" s="99">
        <v>47.800171705834799</v>
      </c>
      <c r="AX33" s="129">
        <v>11.9594588</v>
      </c>
      <c r="AY33" s="129">
        <v>50.412476030064397</v>
      </c>
      <c r="AZ33" s="99">
        <v>47.811169572016901</v>
      </c>
      <c r="BA33" s="129">
        <v>1.0977766</v>
      </c>
      <c r="BB33" s="129">
        <v>4.6274365303106899</v>
      </c>
      <c r="BC33" s="99">
        <v>4.3886587221482101</v>
      </c>
      <c r="BD33" s="131"/>
      <c r="BE33" s="131"/>
      <c r="BF33" s="100"/>
      <c r="BG33" s="132">
        <v>19.452909300000002</v>
      </c>
      <c r="BH33" s="129">
        <v>81.999473404370704</v>
      </c>
      <c r="BI33" s="98"/>
      <c r="BJ33" s="100">
        <v>28.587157911644599</v>
      </c>
      <c r="BL33" s="129" t="s">
        <v>41</v>
      </c>
      <c r="BM33" s="132">
        <v>2.4295270000000002</v>
      </c>
      <c r="BN33" s="129">
        <v>10.241138307353401</v>
      </c>
      <c r="BO33" s="98"/>
      <c r="BP33" s="129">
        <v>0.51405670000000003</v>
      </c>
      <c r="BQ33" s="129">
        <v>2.1668932934359901</v>
      </c>
      <c r="BR33" s="99">
        <v>21.158715256097199</v>
      </c>
      <c r="BS33" s="129">
        <v>1.6442365000000001</v>
      </c>
      <c r="BT33" s="129">
        <v>6.9309184077800401</v>
      </c>
      <c r="BU33" s="99">
        <v>67.677226884080696</v>
      </c>
      <c r="BV33" s="129">
        <v>0.27123380000000002</v>
      </c>
      <c r="BW33" s="129">
        <v>1.1433266061373299</v>
      </c>
      <c r="BX33" s="99">
        <v>11.164057859822099</v>
      </c>
      <c r="BY33" s="131"/>
      <c r="BZ33" s="131"/>
      <c r="CA33" s="100"/>
      <c r="CB33" s="132">
        <v>0.79744289999999995</v>
      </c>
      <c r="CC33" s="129">
        <v>3.3614456769226901</v>
      </c>
      <c r="CD33" s="98"/>
      <c r="CE33" s="100">
        <v>204.664697622864</v>
      </c>
      <c r="CG33" s="129" t="s">
        <v>41</v>
      </c>
      <c r="CH33" s="132">
        <v>8.8695050000000002</v>
      </c>
      <c r="CI33" s="129">
        <v>37.387453369632098</v>
      </c>
      <c r="CJ33" s="98"/>
      <c r="CK33" s="129">
        <v>3.5800239</v>
      </c>
      <c r="CL33" s="129">
        <v>15.090805701492799</v>
      </c>
      <c r="CM33" s="99">
        <v>40.363288593895597</v>
      </c>
      <c r="CN33" s="129">
        <v>4.6046556000000001</v>
      </c>
      <c r="CO33" s="129">
        <v>19.4099159455026</v>
      </c>
      <c r="CP33" s="99">
        <v>51.915587172001104</v>
      </c>
      <c r="CQ33" s="129">
        <v>0.68482549999999998</v>
      </c>
      <c r="CR33" s="129">
        <v>2.88673172263672</v>
      </c>
      <c r="CS33" s="99">
        <v>7.72112423410326</v>
      </c>
      <c r="CT33" s="131"/>
      <c r="CU33" s="131"/>
      <c r="CV33" s="100"/>
      <c r="CW33" s="132">
        <v>5.0760525000000003</v>
      </c>
      <c r="CX33" s="129">
        <v>21.396986206733601</v>
      </c>
      <c r="CY33" s="98"/>
      <c r="CZ33" s="100">
        <v>74.732333836184694</v>
      </c>
      <c r="DB33" s="129" t="s">
        <v>41</v>
      </c>
      <c r="DC33" s="132">
        <v>16.619413600000001</v>
      </c>
      <c r="DD33" s="129">
        <v>70.055493626829204</v>
      </c>
      <c r="DE33" s="98"/>
      <c r="DF33" s="129">
        <v>7.6984124999999999</v>
      </c>
      <c r="DG33" s="129">
        <v>32.4509697400185</v>
      </c>
      <c r="DH33" s="99">
        <v>46.321805842776499</v>
      </c>
      <c r="DI33" s="129">
        <v>8.1673185000000004</v>
      </c>
      <c r="DJ33" s="129">
        <v>34.427540158518802</v>
      </c>
      <c r="DK33" s="99">
        <v>49.1432411309626</v>
      </c>
      <c r="DL33" s="129">
        <v>0.75368259999999998</v>
      </c>
      <c r="DM33" s="129">
        <v>3.1769837282918401</v>
      </c>
      <c r="DN33" s="99">
        <v>4.5349530262608102</v>
      </c>
      <c r="DO33" s="131"/>
      <c r="DP33" s="131"/>
      <c r="DQ33" s="100"/>
      <c r="DR33" s="132">
        <v>12.4601598</v>
      </c>
      <c r="DS33" s="129">
        <v>52.523071298867798</v>
      </c>
      <c r="DT33" s="98"/>
      <c r="DU33" s="100">
        <v>33.380421011936001</v>
      </c>
    </row>
    <row r="34" spans="1:125" s="120" customFormat="1" x14ac:dyDescent="0.2">
      <c r="A34" s="129" t="s">
        <v>42</v>
      </c>
      <c r="B34" s="132">
        <v>5.4953361999999997</v>
      </c>
      <c r="C34" s="129">
        <v>23.164384701057301</v>
      </c>
      <c r="D34" s="98"/>
      <c r="E34" s="129">
        <v>2.0227879</v>
      </c>
      <c r="F34" s="129">
        <v>8.5266188234750508</v>
      </c>
      <c r="G34" s="99">
        <v>36.809174659777902</v>
      </c>
      <c r="H34" s="129">
        <v>2.7148441999999999</v>
      </c>
      <c r="I34" s="129">
        <v>11.4438303978989</v>
      </c>
      <c r="J34" s="99">
        <v>49.402695325538097</v>
      </c>
      <c r="K34" s="129">
        <v>0.63550579999999901</v>
      </c>
      <c r="L34" s="129">
        <v>2.6788353424041902</v>
      </c>
      <c r="M34" s="99">
        <v>11.5644571482269</v>
      </c>
      <c r="N34" s="129">
        <v>0.1221983</v>
      </c>
      <c r="O34" s="129">
        <v>0.51510013727917303</v>
      </c>
      <c r="P34" s="99">
        <v>2.2236728664571999</v>
      </c>
      <c r="Q34" s="132">
        <v>4.0027714999999997</v>
      </c>
      <c r="R34" s="129">
        <v>16.8728055066819</v>
      </c>
      <c r="S34" s="98"/>
      <c r="T34" s="100">
        <v>37.288281382037397</v>
      </c>
      <c r="V34" s="129" t="s">
        <v>42</v>
      </c>
      <c r="W34" s="132">
        <v>9.1128367000000008</v>
      </c>
      <c r="X34" s="129">
        <v>38.413164791758099</v>
      </c>
      <c r="Y34" s="98"/>
      <c r="Z34" s="129">
        <v>3.7164660999999999</v>
      </c>
      <c r="AA34" s="129">
        <v>15.6659478757347</v>
      </c>
      <c r="AB34" s="99">
        <v>40.782757579755597</v>
      </c>
      <c r="AC34" s="129">
        <v>4.3479900000000002</v>
      </c>
      <c r="AD34" s="129">
        <v>18.327998391863701</v>
      </c>
      <c r="AE34" s="99">
        <v>47.712804949088998</v>
      </c>
      <c r="AF34" s="129">
        <v>0.89341230000000005</v>
      </c>
      <c r="AG34" s="129">
        <v>3.7659836378812299</v>
      </c>
      <c r="AH34" s="99">
        <v>9.8038879594978408</v>
      </c>
      <c r="AI34" s="129">
        <v>0.1549683</v>
      </c>
      <c r="AJ34" s="129">
        <v>0.65323488627845205</v>
      </c>
      <c r="AK34" s="99">
        <v>1.70054951165755</v>
      </c>
      <c r="AL34" s="132">
        <v>5.1150567000000002</v>
      </c>
      <c r="AM34" s="129">
        <v>21.561399858760399</v>
      </c>
      <c r="AN34" s="98"/>
      <c r="AO34" s="100">
        <v>78.157100389522597</v>
      </c>
      <c r="AQ34" s="129" t="s">
        <v>42</v>
      </c>
      <c r="AR34" s="132">
        <v>22.4167706</v>
      </c>
      <c r="AS34" s="129">
        <v>94.492980781367194</v>
      </c>
      <c r="AT34" s="98"/>
      <c r="AU34" s="129">
        <v>10.1469208</v>
      </c>
      <c r="AV34" s="129">
        <v>42.772119555189398</v>
      </c>
      <c r="AW34" s="99">
        <v>45.264864333313</v>
      </c>
      <c r="AX34" s="129">
        <v>10.3000022</v>
      </c>
      <c r="AY34" s="129">
        <v>43.417400628288497</v>
      </c>
      <c r="AZ34" s="99">
        <v>45.947752170868</v>
      </c>
      <c r="BA34" s="129">
        <v>1.4221326000000001</v>
      </c>
      <c r="BB34" s="129">
        <v>5.9946881215956997</v>
      </c>
      <c r="BC34" s="99">
        <v>6.3440565341735704</v>
      </c>
      <c r="BD34" s="129">
        <v>0.54771499999999995</v>
      </c>
      <c r="BE34" s="129">
        <v>2.3087724762935502</v>
      </c>
      <c r="BF34" s="99">
        <v>2.4433269616454001</v>
      </c>
      <c r="BG34" s="132">
        <v>15.484416299999999</v>
      </c>
      <c r="BH34" s="129">
        <v>65.271161397645201</v>
      </c>
      <c r="BI34" s="98"/>
      <c r="BJ34" s="100">
        <v>44.769878087041597</v>
      </c>
      <c r="BL34" s="129" t="s">
        <v>42</v>
      </c>
      <c r="BM34" s="132">
        <v>6.9003686999999996</v>
      </c>
      <c r="BN34" s="129">
        <v>29.086991100914801</v>
      </c>
      <c r="BO34" s="98"/>
      <c r="BP34" s="129">
        <v>2.6742878000000001</v>
      </c>
      <c r="BQ34" s="129">
        <v>11.2728737871478</v>
      </c>
      <c r="BR34" s="99">
        <v>38.755723299249198</v>
      </c>
      <c r="BS34" s="129">
        <v>3.3316735999999998</v>
      </c>
      <c r="BT34" s="129">
        <v>14.0439394715753</v>
      </c>
      <c r="BU34" s="99">
        <v>48.282544670402899</v>
      </c>
      <c r="BV34" s="129">
        <v>0.72362359999999903</v>
      </c>
      <c r="BW34" s="129">
        <v>3.0502766053083299</v>
      </c>
      <c r="BX34" s="99">
        <v>10.4867381941489</v>
      </c>
      <c r="BY34" s="129">
        <v>0.17078370000000001</v>
      </c>
      <c r="BZ34" s="129">
        <v>0.71990123688337104</v>
      </c>
      <c r="CA34" s="99">
        <v>2.4749938361989301</v>
      </c>
      <c r="CB34" s="132">
        <v>5.3565440999999998</v>
      </c>
      <c r="CC34" s="129">
        <v>22.5793370386654</v>
      </c>
      <c r="CD34" s="98"/>
      <c r="CE34" s="100">
        <v>28.8212804968786</v>
      </c>
      <c r="CG34" s="129" t="s">
        <v>42</v>
      </c>
      <c r="CH34" s="132">
        <v>8.3755194999999993</v>
      </c>
      <c r="CI34" s="129">
        <v>35.305165818463898</v>
      </c>
      <c r="CJ34" s="98"/>
      <c r="CK34" s="129">
        <v>3.2216914000000001</v>
      </c>
      <c r="CL34" s="129">
        <v>13.580333625027</v>
      </c>
      <c r="CM34" s="99">
        <v>38.465571001297299</v>
      </c>
      <c r="CN34" s="129">
        <v>4.0012818000000001</v>
      </c>
      <c r="CO34" s="129">
        <v>16.8665260030022</v>
      </c>
      <c r="CP34" s="99">
        <v>47.773535719187301</v>
      </c>
      <c r="CQ34" s="129">
        <v>0.97638619999999998</v>
      </c>
      <c r="CR34" s="129">
        <v>4.1157419183203903</v>
      </c>
      <c r="CS34" s="99">
        <v>11.657619566165399</v>
      </c>
      <c r="CT34" s="129">
        <v>0.17616009999999999</v>
      </c>
      <c r="CU34" s="129">
        <v>0.74256427211436604</v>
      </c>
      <c r="CV34" s="99">
        <v>2.1032737133499602</v>
      </c>
      <c r="CW34" s="132">
        <v>4.9683267999999998</v>
      </c>
      <c r="CX34" s="129">
        <v>20.942892141116499</v>
      </c>
      <c r="CY34" s="98"/>
      <c r="CZ34" s="100">
        <v>68.578272669181104</v>
      </c>
      <c r="DB34" s="129" t="s">
        <v>42</v>
      </c>
      <c r="DC34" s="132">
        <v>15.783064100000001</v>
      </c>
      <c r="DD34" s="129">
        <v>66.530045709277402</v>
      </c>
      <c r="DE34" s="98"/>
      <c r="DF34" s="129">
        <v>6.7176824000000002</v>
      </c>
      <c r="DG34" s="129">
        <v>28.3169170638044</v>
      </c>
      <c r="DH34" s="99">
        <v>42.562599742593697</v>
      </c>
      <c r="DI34" s="129">
        <v>7.4354778000000001</v>
      </c>
      <c r="DJ34" s="129">
        <v>31.342626170055102</v>
      </c>
      <c r="DK34" s="99">
        <v>47.110483445353303</v>
      </c>
      <c r="DL34" s="129">
        <v>1.2291272</v>
      </c>
      <c r="DM34" s="129">
        <v>5.1811161812690196</v>
      </c>
      <c r="DN34" s="99">
        <v>7.7876335812385102</v>
      </c>
      <c r="DO34" s="129">
        <v>0.40077669999999999</v>
      </c>
      <c r="DP34" s="129">
        <v>1.68938629414889</v>
      </c>
      <c r="DQ34" s="99">
        <v>2.5392832308144802</v>
      </c>
      <c r="DR34" s="132">
        <v>10.8200118</v>
      </c>
      <c r="DS34" s="129">
        <v>45.609387066287098</v>
      </c>
      <c r="DT34" s="98"/>
      <c r="DU34" s="100">
        <v>45.869194893114603</v>
      </c>
    </row>
    <row r="35" spans="1:125" s="120" customFormat="1" x14ac:dyDescent="0.2">
      <c r="A35" s="129" t="s">
        <v>43</v>
      </c>
      <c r="B35" s="135">
        <v>1.3773453</v>
      </c>
      <c r="C35" s="136">
        <v>5.8058970796715199</v>
      </c>
      <c r="D35" s="102"/>
      <c r="E35" s="129">
        <v>0</v>
      </c>
      <c r="F35" s="129">
        <v>0</v>
      </c>
      <c r="G35" s="99">
        <v>0</v>
      </c>
      <c r="H35" s="129">
        <v>1.3773453</v>
      </c>
      <c r="I35" s="129">
        <v>5.8058970796715199</v>
      </c>
      <c r="J35" s="99">
        <v>100</v>
      </c>
      <c r="K35" s="131"/>
      <c r="L35" s="131"/>
      <c r="M35" s="100"/>
      <c r="N35" s="129">
        <v>0</v>
      </c>
      <c r="O35" s="129">
        <v>0</v>
      </c>
      <c r="P35" s="99">
        <v>0</v>
      </c>
      <c r="Q35" s="135">
        <v>0</v>
      </c>
      <c r="R35" s="136">
        <v>0</v>
      </c>
      <c r="S35" s="102"/>
      <c r="T35" s="100" t="s">
        <v>18</v>
      </c>
      <c r="V35" s="129" t="s">
        <v>43</v>
      </c>
      <c r="W35" s="135">
        <v>1.3276106999999999</v>
      </c>
      <c r="X35" s="136">
        <v>5.59625177947074</v>
      </c>
      <c r="Y35" s="102"/>
      <c r="Z35" s="129">
        <v>0</v>
      </c>
      <c r="AA35" s="129">
        <v>0</v>
      </c>
      <c r="AB35" s="99">
        <v>0</v>
      </c>
      <c r="AC35" s="129">
        <v>1.3276106999999999</v>
      </c>
      <c r="AD35" s="129">
        <v>5.59625177947074</v>
      </c>
      <c r="AE35" s="99">
        <v>100</v>
      </c>
      <c r="AF35" s="131"/>
      <c r="AG35" s="131"/>
      <c r="AH35" s="100"/>
      <c r="AI35" s="129">
        <v>0</v>
      </c>
      <c r="AJ35" s="129">
        <v>0</v>
      </c>
      <c r="AK35" s="99">
        <v>0</v>
      </c>
      <c r="AL35" s="135">
        <v>0</v>
      </c>
      <c r="AM35" s="136">
        <v>0</v>
      </c>
      <c r="AN35" s="102"/>
      <c r="AO35" s="100" t="s">
        <v>18</v>
      </c>
      <c r="AQ35" s="129" t="s">
        <v>43</v>
      </c>
      <c r="AR35" s="135">
        <v>1.4111686999999999</v>
      </c>
      <c r="AS35" s="136">
        <v>5.9484722053749701</v>
      </c>
      <c r="AT35" s="102"/>
      <c r="AU35" s="129">
        <v>0</v>
      </c>
      <c r="AV35" s="129">
        <v>0</v>
      </c>
      <c r="AW35" s="99">
        <v>0</v>
      </c>
      <c r="AX35" s="129">
        <v>1.4111686999999999</v>
      </c>
      <c r="AY35" s="129">
        <v>5.9484722053749701</v>
      </c>
      <c r="AZ35" s="99">
        <v>100</v>
      </c>
      <c r="BA35" s="131"/>
      <c r="BB35" s="131"/>
      <c r="BC35" s="100"/>
      <c r="BD35" s="129">
        <v>0</v>
      </c>
      <c r="BE35" s="129">
        <v>0</v>
      </c>
      <c r="BF35" s="99">
        <v>0</v>
      </c>
      <c r="BG35" s="135">
        <v>0</v>
      </c>
      <c r="BH35" s="136">
        <v>0</v>
      </c>
      <c r="BI35" s="102"/>
      <c r="BJ35" s="100" t="s">
        <v>18</v>
      </c>
      <c r="BL35" s="129" t="s">
        <v>43</v>
      </c>
      <c r="BM35" s="135">
        <v>1.3303294000000001</v>
      </c>
      <c r="BN35" s="136">
        <v>5.6077118631480198</v>
      </c>
      <c r="BO35" s="102"/>
      <c r="BP35" s="129">
        <v>0</v>
      </c>
      <c r="BQ35" s="129">
        <v>0</v>
      </c>
      <c r="BR35" s="99">
        <v>0</v>
      </c>
      <c r="BS35" s="129">
        <v>1.3303294000000001</v>
      </c>
      <c r="BT35" s="129">
        <v>5.6077118631480198</v>
      </c>
      <c r="BU35" s="99">
        <v>100</v>
      </c>
      <c r="BV35" s="131"/>
      <c r="BW35" s="131"/>
      <c r="BX35" s="100"/>
      <c r="BY35" s="129">
        <v>0</v>
      </c>
      <c r="BZ35" s="129">
        <v>0</v>
      </c>
      <c r="CA35" s="99">
        <v>0</v>
      </c>
      <c r="CB35" s="135">
        <v>0</v>
      </c>
      <c r="CC35" s="136">
        <v>0</v>
      </c>
      <c r="CD35" s="102"/>
      <c r="CE35" s="100" t="s">
        <v>18</v>
      </c>
      <c r="CG35" s="129" t="s">
        <v>43</v>
      </c>
      <c r="CH35" s="135">
        <v>1.0359582000000001</v>
      </c>
      <c r="CI35" s="136">
        <v>4.3668546210175201</v>
      </c>
      <c r="CJ35" s="102"/>
      <c r="CK35" s="129">
        <v>0</v>
      </c>
      <c r="CL35" s="129">
        <v>0</v>
      </c>
      <c r="CM35" s="99">
        <v>0</v>
      </c>
      <c r="CN35" s="129">
        <v>1.0359582000000001</v>
      </c>
      <c r="CO35" s="129">
        <v>4.3668546210175201</v>
      </c>
      <c r="CP35" s="99">
        <v>100</v>
      </c>
      <c r="CQ35" s="131"/>
      <c r="CR35" s="131"/>
      <c r="CS35" s="100"/>
      <c r="CT35" s="129">
        <v>0</v>
      </c>
      <c r="CU35" s="129">
        <v>0</v>
      </c>
      <c r="CV35" s="99">
        <v>0</v>
      </c>
      <c r="CW35" s="135">
        <v>0</v>
      </c>
      <c r="CX35" s="136">
        <v>0</v>
      </c>
      <c r="CY35" s="102"/>
      <c r="CZ35" s="100" t="s">
        <v>18</v>
      </c>
      <c r="DB35" s="129" t="s">
        <v>43</v>
      </c>
      <c r="DC35" s="135">
        <v>1.0223822</v>
      </c>
      <c r="DD35" s="136">
        <v>4.30962797004364</v>
      </c>
      <c r="DE35" s="102"/>
      <c r="DF35" s="129">
        <v>0</v>
      </c>
      <c r="DG35" s="129">
        <v>0</v>
      </c>
      <c r="DH35" s="99">
        <v>0</v>
      </c>
      <c r="DI35" s="129">
        <v>1.0223822</v>
      </c>
      <c r="DJ35" s="129">
        <v>4.30962797004364</v>
      </c>
      <c r="DK35" s="99">
        <v>100</v>
      </c>
      <c r="DL35" s="131"/>
      <c r="DM35" s="131"/>
      <c r="DN35" s="100"/>
      <c r="DO35" s="129">
        <v>0</v>
      </c>
      <c r="DP35" s="129">
        <v>0</v>
      </c>
      <c r="DQ35" s="99">
        <v>0</v>
      </c>
      <c r="DR35" s="135">
        <v>0</v>
      </c>
      <c r="DS35" s="136">
        <v>0</v>
      </c>
      <c r="DT35" s="102"/>
      <c r="DU35" s="100" t="s">
        <v>18</v>
      </c>
    </row>
    <row r="36" spans="1:125" s="120" customFormat="1" x14ac:dyDescent="0.2">
      <c r="A36" s="137" t="s">
        <v>44</v>
      </c>
      <c r="B36" s="137"/>
      <c r="C36" s="137"/>
      <c r="D36" s="71"/>
      <c r="E36" s="137"/>
      <c r="F36" s="137"/>
      <c r="G36" s="71"/>
      <c r="H36" s="137"/>
      <c r="I36" s="137"/>
      <c r="J36" s="71"/>
      <c r="K36" s="137"/>
      <c r="L36" s="137"/>
      <c r="M36" s="71"/>
      <c r="N36" s="137"/>
      <c r="O36" s="137"/>
      <c r="P36" s="71"/>
      <c r="Q36" s="137"/>
      <c r="R36" s="137"/>
      <c r="S36" s="71"/>
      <c r="T36" s="103"/>
      <c r="V36" s="137" t="s">
        <v>44</v>
      </c>
      <c r="W36" s="137"/>
      <c r="X36" s="137"/>
      <c r="Y36" s="71"/>
      <c r="Z36" s="137"/>
      <c r="AA36" s="137"/>
      <c r="AB36" s="71"/>
      <c r="AC36" s="137"/>
      <c r="AD36" s="137"/>
      <c r="AE36" s="71"/>
      <c r="AF36" s="137"/>
      <c r="AG36" s="137"/>
      <c r="AH36" s="71"/>
      <c r="AI36" s="137"/>
      <c r="AJ36" s="137"/>
      <c r="AK36" s="71"/>
      <c r="AL36" s="137"/>
      <c r="AM36" s="137"/>
      <c r="AN36" s="71"/>
      <c r="AO36" s="71"/>
      <c r="AQ36" s="137" t="s">
        <v>44</v>
      </c>
      <c r="AR36" s="137"/>
      <c r="AS36" s="137"/>
      <c r="AT36" s="71"/>
      <c r="AU36" s="137"/>
      <c r="AV36" s="137"/>
      <c r="AW36" s="71"/>
      <c r="AX36" s="137"/>
      <c r="AY36" s="137"/>
      <c r="AZ36" s="71"/>
      <c r="BA36" s="137"/>
      <c r="BB36" s="137"/>
      <c r="BC36" s="71"/>
      <c r="BD36" s="137"/>
      <c r="BE36" s="137"/>
      <c r="BF36" s="71"/>
      <c r="BG36" s="137"/>
      <c r="BH36" s="137"/>
      <c r="BI36" s="71"/>
      <c r="BJ36" s="103"/>
      <c r="BL36" s="137" t="s">
        <v>44</v>
      </c>
      <c r="BM36" s="137"/>
      <c r="BN36" s="137"/>
      <c r="BO36" s="71"/>
      <c r="BP36" s="137"/>
      <c r="BQ36" s="137"/>
      <c r="BR36" s="71"/>
      <c r="BS36" s="137"/>
      <c r="BT36" s="137"/>
      <c r="BU36" s="71"/>
      <c r="BV36" s="137"/>
      <c r="BW36" s="137"/>
      <c r="BX36" s="71"/>
      <c r="BY36" s="137"/>
      <c r="BZ36" s="137"/>
      <c r="CA36" s="71"/>
      <c r="CB36" s="137"/>
      <c r="CC36" s="137"/>
      <c r="CD36" s="71"/>
      <c r="CE36" s="103"/>
      <c r="CG36" s="137" t="s">
        <v>44</v>
      </c>
      <c r="CH36" s="137"/>
      <c r="CI36" s="137"/>
      <c r="CJ36" s="71"/>
      <c r="CK36" s="137"/>
      <c r="CL36" s="137"/>
      <c r="CM36" s="71"/>
      <c r="CN36" s="137"/>
      <c r="CO36" s="137"/>
      <c r="CP36" s="71"/>
      <c r="CQ36" s="137"/>
      <c r="CR36" s="137"/>
      <c r="CS36" s="71"/>
      <c r="CT36" s="137"/>
      <c r="CU36" s="137"/>
      <c r="CV36" s="71"/>
      <c r="CW36" s="137"/>
      <c r="CX36" s="137"/>
      <c r="CY36" s="71"/>
      <c r="CZ36" s="103"/>
      <c r="DB36" s="137" t="s">
        <v>44</v>
      </c>
      <c r="DC36" s="137"/>
      <c r="DD36" s="137"/>
      <c r="DE36" s="71"/>
      <c r="DF36" s="137"/>
      <c r="DG36" s="137"/>
      <c r="DH36" s="71"/>
      <c r="DI36" s="137"/>
      <c r="DJ36" s="137"/>
      <c r="DK36" s="71"/>
      <c r="DL36" s="137"/>
      <c r="DM36" s="137"/>
      <c r="DN36" s="71"/>
      <c r="DO36" s="137"/>
      <c r="DP36" s="137"/>
      <c r="DQ36" s="71"/>
      <c r="DR36" s="137"/>
      <c r="DS36" s="137"/>
      <c r="DT36" s="71"/>
      <c r="DU36" s="103"/>
    </row>
    <row r="37" spans="1:125" s="120" customFormat="1" x14ac:dyDescent="0.2">
      <c r="A37" s="138" t="s">
        <v>45</v>
      </c>
      <c r="B37" s="129"/>
      <c r="C37" s="129"/>
      <c r="D37" s="99"/>
      <c r="E37" s="129"/>
      <c r="F37" s="129"/>
      <c r="G37" s="99"/>
      <c r="H37" s="129"/>
      <c r="I37" s="129"/>
      <c r="J37" s="99"/>
      <c r="K37" s="129"/>
      <c r="L37" s="129"/>
      <c r="M37" s="99"/>
      <c r="N37" s="129"/>
      <c r="O37" s="129"/>
      <c r="P37" s="99"/>
      <c r="Q37" s="129"/>
      <c r="R37" s="129"/>
      <c r="S37" s="99"/>
      <c r="T37" s="100"/>
      <c r="V37" s="138" t="s">
        <v>45</v>
      </c>
      <c r="W37" s="129"/>
      <c r="X37" s="129"/>
      <c r="Y37" s="99"/>
      <c r="Z37" s="129"/>
      <c r="AA37" s="129"/>
      <c r="AB37" s="99"/>
      <c r="AC37" s="129"/>
      <c r="AD37" s="129"/>
      <c r="AE37" s="99"/>
      <c r="AF37" s="129"/>
      <c r="AG37" s="129"/>
      <c r="AH37" s="99"/>
      <c r="AI37" s="129"/>
      <c r="AJ37" s="129"/>
      <c r="AK37" s="99"/>
      <c r="AL37" s="129"/>
      <c r="AM37" s="129"/>
      <c r="AN37" s="99"/>
      <c r="AO37" s="99"/>
      <c r="AQ37" s="138" t="s">
        <v>45</v>
      </c>
      <c r="AR37" s="129"/>
      <c r="AS37" s="129"/>
      <c r="AT37" s="99"/>
      <c r="AU37" s="129"/>
      <c r="AV37" s="129"/>
      <c r="AW37" s="99"/>
      <c r="AX37" s="129"/>
      <c r="AY37" s="129"/>
      <c r="AZ37" s="99"/>
      <c r="BA37" s="129"/>
      <c r="BB37" s="129"/>
      <c r="BC37" s="99"/>
      <c r="BD37" s="129"/>
      <c r="BE37" s="129"/>
      <c r="BF37" s="99"/>
      <c r="BG37" s="129"/>
      <c r="BH37" s="129"/>
      <c r="BI37" s="99"/>
      <c r="BJ37" s="100"/>
      <c r="BL37" s="138" t="s">
        <v>45</v>
      </c>
      <c r="BM37" s="129"/>
      <c r="BN37" s="129"/>
      <c r="BO37" s="99"/>
      <c r="BP37" s="129"/>
      <c r="BQ37" s="129"/>
      <c r="BR37" s="99"/>
      <c r="BS37" s="129"/>
      <c r="BT37" s="129"/>
      <c r="BU37" s="99"/>
      <c r="BV37" s="129"/>
      <c r="BW37" s="129"/>
      <c r="BX37" s="99"/>
      <c r="BY37" s="129"/>
      <c r="BZ37" s="129"/>
      <c r="CA37" s="99"/>
      <c r="CB37" s="129"/>
      <c r="CC37" s="129"/>
      <c r="CD37" s="99"/>
      <c r="CE37" s="100"/>
      <c r="CG37" s="138" t="s">
        <v>45</v>
      </c>
      <c r="CH37" s="129"/>
      <c r="CI37" s="129"/>
      <c r="CJ37" s="99"/>
      <c r="CK37" s="129"/>
      <c r="CL37" s="129"/>
      <c r="CM37" s="99"/>
      <c r="CN37" s="129"/>
      <c r="CO37" s="129"/>
      <c r="CP37" s="99"/>
      <c r="CQ37" s="129"/>
      <c r="CR37" s="129"/>
      <c r="CS37" s="99"/>
      <c r="CT37" s="129"/>
      <c r="CU37" s="129"/>
      <c r="CV37" s="99"/>
      <c r="CW37" s="129"/>
      <c r="CX37" s="129"/>
      <c r="CY37" s="99"/>
      <c r="CZ37" s="100"/>
      <c r="DB37" s="138" t="s">
        <v>45</v>
      </c>
      <c r="DC37" s="129"/>
      <c r="DD37" s="129"/>
      <c r="DE37" s="99"/>
      <c r="DF37" s="129"/>
      <c r="DG37" s="129"/>
      <c r="DH37" s="99"/>
      <c r="DI37" s="129"/>
      <c r="DJ37" s="129"/>
      <c r="DK37" s="99"/>
      <c r="DL37" s="129"/>
      <c r="DM37" s="129"/>
      <c r="DN37" s="99"/>
      <c r="DO37" s="129"/>
      <c r="DP37" s="129"/>
      <c r="DQ37" s="99"/>
      <c r="DR37" s="129"/>
      <c r="DS37" s="129"/>
      <c r="DT37" s="99"/>
      <c r="DU37" s="100"/>
    </row>
    <row r="38" spans="1:125" s="120" customFormat="1" x14ac:dyDescent="0.2">
      <c r="A38" s="120" t="s">
        <v>46</v>
      </c>
      <c r="B38" s="129"/>
      <c r="C38" s="129"/>
      <c r="D38" s="99"/>
      <c r="E38" s="129"/>
      <c r="F38" s="129"/>
      <c r="G38" s="99"/>
      <c r="H38" s="129"/>
      <c r="I38" s="129"/>
      <c r="J38" s="99"/>
      <c r="K38" s="129"/>
      <c r="L38" s="129"/>
      <c r="M38" s="99"/>
      <c r="N38" s="129"/>
      <c r="O38" s="129"/>
      <c r="P38" s="99"/>
      <c r="Q38" s="129"/>
      <c r="R38" s="129"/>
      <c r="S38" s="99"/>
      <c r="T38" s="100"/>
      <c r="V38" s="120" t="s">
        <v>46</v>
      </c>
      <c r="W38" s="129"/>
      <c r="X38" s="129"/>
      <c r="Y38" s="99"/>
      <c r="Z38" s="129"/>
      <c r="AA38" s="129"/>
      <c r="AB38" s="99"/>
      <c r="AC38" s="129"/>
      <c r="AD38" s="129"/>
      <c r="AE38" s="99"/>
      <c r="AF38" s="129"/>
      <c r="AG38" s="129"/>
      <c r="AH38" s="99"/>
      <c r="AI38" s="129"/>
      <c r="AJ38" s="129"/>
      <c r="AK38" s="99"/>
      <c r="AL38" s="129"/>
      <c r="AM38" s="129"/>
      <c r="AN38" s="99"/>
      <c r="AO38" s="99"/>
      <c r="AQ38" s="120" t="s">
        <v>46</v>
      </c>
      <c r="AR38" s="129"/>
      <c r="AS38" s="129"/>
      <c r="AT38" s="99"/>
      <c r="AU38" s="129"/>
      <c r="AV38" s="129"/>
      <c r="AW38" s="99"/>
      <c r="AX38" s="129"/>
      <c r="AY38" s="129"/>
      <c r="AZ38" s="99"/>
      <c r="BA38" s="129"/>
      <c r="BB38" s="129"/>
      <c r="BC38" s="99"/>
      <c r="BD38" s="129"/>
      <c r="BE38" s="129"/>
      <c r="BF38" s="99"/>
      <c r="BG38" s="129"/>
      <c r="BH38" s="129"/>
      <c r="BI38" s="99"/>
      <c r="BJ38" s="100"/>
      <c r="BL38" s="120" t="s">
        <v>46</v>
      </c>
      <c r="BM38" s="129"/>
      <c r="BN38" s="129"/>
      <c r="BO38" s="99"/>
      <c r="BP38" s="129"/>
      <c r="BQ38" s="129"/>
      <c r="BR38" s="99"/>
      <c r="BS38" s="129"/>
      <c r="BT38" s="129"/>
      <c r="BU38" s="99"/>
      <c r="BV38" s="129"/>
      <c r="BW38" s="129"/>
      <c r="BX38" s="99"/>
      <c r="BY38" s="129"/>
      <c r="BZ38" s="129"/>
      <c r="CA38" s="99"/>
      <c r="CB38" s="129"/>
      <c r="CC38" s="129"/>
      <c r="CD38" s="99"/>
      <c r="CE38" s="100"/>
      <c r="CG38" s="120" t="s">
        <v>46</v>
      </c>
      <c r="CH38" s="129"/>
      <c r="CI38" s="129"/>
      <c r="CJ38" s="99"/>
      <c r="CK38" s="129"/>
      <c r="CL38" s="129"/>
      <c r="CM38" s="99"/>
      <c r="CN38" s="129"/>
      <c r="CO38" s="129"/>
      <c r="CP38" s="99"/>
      <c r="CQ38" s="129"/>
      <c r="CR38" s="129"/>
      <c r="CS38" s="99"/>
      <c r="CT38" s="129"/>
      <c r="CU38" s="129"/>
      <c r="CV38" s="99"/>
      <c r="CW38" s="129"/>
      <c r="CX38" s="129"/>
      <c r="CY38" s="99"/>
      <c r="CZ38" s="100"/>
      <c r="DB38" s="120" t="s">
        <v>46</v>
      </c>
      <c r="DC38" s="129"/>
      <c r="DD38" s="129"/>
      <c r="DE38" s="99"/>
      <c r="DF38" s="129"/>
      <c r="DG38" s="129"/>
      <c r="DH38" s="99"/>
      <c r="DI38" s="129"/>
      <c r="DJ38" s="129"/>
      <c r="DK38" s="99"/>
      <c r="DL38" s="129"/>
      <c r="DM38" s="129"/>
      <c r="DN38" s="99"/>
      <c r="DO38" s="129"/>
      <c r="DP38" s="129"/>
      <c r="DQ38" s="99"/>
      <c r="DR38" s="129"/>
      <c r="DS38" s="129"/>
      <c r="DT38" s="99"/>
      <c r="DU38" s="100"/>
    </row>
    <row r="39" spans="1:125" s="120" customFormat="1" x14ac:dyDescent="0.2">
      <c r="A39" s="129" t="s">
        <v>47</v>
      </c>
      <c r="B39" s="129"/>
      <c r="C39" s="129"/>
      <c r="D39" s="99"/>
      <c r="E39" s="129"/>
      <c r="F39" s="129"/>
      <c r="G39" s="99"/>
      <c r="H39" s="129"/>
      <c r="I39" s="129"/>
      <c r="J39" s="99"/>
      <c r="K39" s="129"/>
      <c r="L39" s="129"/>
      <c r="M39" s="99"/>
      <c r="N39" s="129"/>
      <c r="O39" s="129"/>
      <c r="P39" s="99"/>
      <c r="Q39" s="129"/>
      <c r="R39" s="129"/>
      <c r="S39" s="99"/>
      <c r="T39" s="100"/>
      <c r="V39" s="129" t="s">
        <v>47</v>
      </c>
      <c r="W39" s="129"/>
      <c r="X39" s="129"/>
      <c r="Y39" s="99"/>
      <c r="Z39" s="129"/>
      <c r="AA39" s="129"/>
      <c r="AB39" s="99"/>
      <c r="AC39" s="129"/>
      <c r="AD39" s="129"/>
      <c r="AE39" s="99"/>
      <c r="AF39" s="129"/>
      <c r="AG39" s="129"/>
      <c r="AH39" s="99"/>
      <c r="AI39" s="129"/>
      <c r="AJ39" s="129"/>
      <c r="AK39" s="99"/>
      <c r="AL39" s="129"/>
      <c r="AM39" s="129"/>
      <c r="AN39" s="99"/>
      <c r="AO39" s="99"/>
      <c r="AQ39" s="129" t="s">
        <v>47</v>
      </c>
      <c r="AR39" s="129"/>
      <c r="AS39" s="129"/>
      <c r="AT39" s="99"/>
      <c r="AU39" s="129"/>
      <c r="AV39" s="129"/>
      <c r="AW39" s="99"/>
      <c r="AX39" s="129"/>
      <c r="AY39" s="129"/>
      <c r="AZ39" s="99"/>
      <c r="BA39" s="129"/>
      <c r="BB39" s="129"/>
      <c r="BC39" s="99"/>
      <c r="BD39" s="129"/>
      <c r="BE39" s="129"/>
      <c r="BF39" s="99"/>
      <c r="BG39" s="129"/>
      <c r="BH39" s="129"/>
      <c r="BI39" s="99"/>
      <c r="BJ39" s="100"/>
      <c r="BL39" s="129" t="s">
        <v>47</v>
      </c>
      <c r="BM39" s="129"/>
      <c r="BN39" s="129"/>
      <c r="BO39" s="99"/>
      <c r="BP39" s="129"/>
      <c r="BQ39" s="129"/>
      <c r="BR39" s="99"/>
      <c r="BS39" s="129"/>
      <c r="BT39" s="129"/>
      <c r="BU39" s="99"/>
      <c r="BV39" s="129"/>
      <c r="BW39" s="129"/>
      <c r="BX39" s="99"/>
      <c r="BY39" s="129"/>
      <c r="BZ39" s="129"/>
      <c r="CA39" s="99"/>
      <c r="CB39" s="129"/>
      <c r="CC39" s="129"/>
      <c r="CD39" s="99"/>
      <c r="CE39" s="100"/>
      <c r="CG39" s="129" t="s">
        <v>47</v>
      </c>
      <c r="CH39" s="129"/>
      <c r="CI39" s="129"/>
      <c r="CJ39" s="99"/>
      <c r="CK39" s="129"/>
      <c r="CL39" s="129"/>
      <c r="CM39" s="99"/>
      <c r="CN39" s="129"/>
      <c r="CO39" s="129"/>
      <c r="CP39" s="99"/>
      <c r="CQ39" s="129"/>
      <c r="CR39" s="129"/>
      <c r="CS39" s="99"/>
      <c r="CT39" s="129"/>
      <c r="CU39" s="129"/>
      <c r="CV39" s="99"/>
      <c r="CW39" s="129"/>
      <c r="CX39" s="129"/>
      <c r="CY39" s="99"/>
      <c r="CZ39" s="100"/>
      <c r="DB39" s="129" t="s">
        <v>47</v>
      </c>
      <c r="DC39" s="129"/>
      <c r="DD39" s="129"/>
      <c r="DE39" s="99"/>
      <c r="DF39" s="129"/>
      <c r="DG39" s="129"/>
      <c r="DH39" s="99"/>
      <c r="DI39" s="129"/>
      <c r="DJ39" s="129"/>
      <c r="DK39" s="99"/>
      <c r="DL39" s="129"/>
      <c r="DM39" s="129"/>
      <c r="DN39" s="99"/>
      <c r="DO39" s="129"/>
      <c r="DP39" s="129"/>
      <c r="DQ39" s="99"/>
      <c r="DR39" s="129"/>
      <c r="DS39" s="129"/>
      <c r="DT39" s="99"/>
      <c r="DU39" s="100"/>
    </row>
    <row r="40" spans="1:125" s="120" customFormat="1" x14ac:dyDescent="0.2">
      <c r="A40" s="129" t="s">
        <v>48</v>
      </c>
      <c r="B40" s="129"/>
      <c r="C40" s="129"/>
      <c r="D40" s="99"/>
      <c r="E40" s="129"/>
      <c r="F40" s="129"/>
      <c r="G40" s="99"/>
      <c r="H40" s="129"/>
      <c r="I40" s="129"/>
      <c r="J40" s="99"/>
      <c r="K40" s="129"/>
      <c r="L40" s="129"/>
      <c r="M40" s="99"/>
      <c r="N40" s="129"/>
      <c r="O40" s="129"/>
      <c r="P40" s="99"/>
      <c r="Q40" s="129"/>
      <c r="R40" s="129"/>
      <c r="S40" s="99"/>
      <c r="T40" s="100"/>
      <c r="V40" s="129" t="s">
        <v>48</v>
      </c>
      <c r="W40" s="129"/>
      <c r="X40" s="129"/>
      <c r="Y40" s="99"/>
      <c r="Z40" s="129"/>
      <c r="AA40" s="129"/>
      <c r="AB40" s="99"/>
      <c r="AC40" s="129"/>
      <c r="AD40" s="129"/>
      <c r="AE40" s="99"/>
      <c r="AF40" s="129"/>
      <c r="AG40" s="129"/>
      <c r="AH40" s="99"/>
      <c r="AI40" s="129"/>
      <c r="AJ40" s="129"/>
      <c r="AK40" s="99"/>
      <c r="AL40" s="129"/>
      <c r="AM40" s="129"/>
      <c r="AN40" s="99"/>
      <c r="AO40" s="99"/>
      <c r="AQ40" s="129" t="s">
        <v>48</v>
      </c>
      <c r="AR40" s="129"/>
      <c r="AS40" s="129"/>
      <c r="AT40" s="99"/>
      <c r="AU40" s="129"/>
      <c r="AV40" s="129"/>
      <c r="AW40" s="99"/>
      <c r="AX40" s="129"/>
      <c r="AY40" s="129"/>
      <c r="AZ40" s="99"/>
      <c r="BA40" s="129"/>
      <c r="BB40" s="129"/>
      <c r="BC40" s="99"/>
      <c r="BD40" s="129"/>
      <c r="BE40" s="129"/>
      <c r="BF40" s="99"/>
      <c r="BG40" s="129"/>
      <c r="BH40" s="129"/>
      <c r="BI40" s="99"/>
      <c r="BJ40" s="100"/>
      <c r="BL40" s="129" t="s">
        <v>48</v>
      </c>
      <c r="BM40" s="129"/>
      <c r="BN40" s="129"/>
      <c r="BO40" s="99"/>
      <c r="BP40" s="129"/>
      <c r="BQ40" s="129"/>
      <c r="BR40" s="99"/>
      <c r="BS40" s="129"/>
      <c r="BT40" s="129"/>
      <c r="BU40" s="99"/>
      <c r="BV40" s="129"/>
      <c r="BW40" s="129"/>
      <c r="BX40" s="99"/>
      <c r="BY40" s="129"/>
      <c r="BZ40" s="129"/>
      <c r="CA40" s="99"/>
      <c r="CB40" s="129"/>
      <c r="CC40" s="129"/>
      <c r="CD40" s="99"/>
      <c r="CE40" s="100"/>
      <c r="CG40" s="129" t="s">
        <v>48</v>
      </c>
      <c r="CH40" s="129"/>
      <c r="CI40" s="129"/>
      <c r="CJ40" s="99"/>
      <c r="CK40" s="129"/>
      <c r="CL40" s="129"/>
      <c r="CM40" s="99"/>
      <c r="CN40" s="129"/>
      <c r="CO40" s="129"/>
      <c r="CP40" s="99"/>
      <c r="CQ40" s="129"/>
      <c r="CR40" s="129"/>
      <c r="CS40" s="99"/>
      <c r="CT40" s="129"/>
      <c r="CU40" s="129"/>
      <c r="CV40" s="99"/>
      <c r="CW40" s="129"/>
      <c r="CX40" s="129"/>
      <c r="CY40" s="99"/>
      <c r="CZ40" s="100"/>
      <c r="DB40" s="129" t="s">
        <v>48</v>
      </c>
      <c r="DC40" s="129"/>
      <c r="DD40" s="129"/>
      <c r="DE40" s="99"/>
      <c r="DF40" s="129"/>
      <c r="DG40" s="129"/>
      <c r="DH40" s="99"/>
      <c r="DI40" s="129"/>
      <c r="DJ40" s="129"/>
      <c r="DK40" s="99"/>
      <c r="DL40" s="129"/>
      <c r="DM40" s="129"/>
      <c r="DN40" s="99"/>
      <c r="DO40" s="129"/>
      <c r="DP40" s="129"/>
      <c r="DQ40" s="99"/>
      <c r="DR40" s="129"/>
      <c r="DS40" s="129"/>
      <c r="DT40" s="99"/>
      <c r="DU40" s="100"/>
    </row>
  </sheetData>
  <mergeCells count="36">
    <mergeCell ref="B2:D2"/>
    <mergeCell ref="E2:G2"/>
    <mergeCell ref="H2:J2"/>
    <mergeCell ref="K2:M2"/>
    <mergeCell ref="N2:P2"/>
    <mergeCell ref="Q2:S2"/>
    <mergeCell ref="W2:Y2"/>
    <mergeCell ref="Z2:AB2"/>
    <mergeCell ref="AC2:AE2"/>
    <mergeCell ref="AF2:AH2"/>
    <mergeCell ref="AI2:AK2"/>
    <mergeCell ref="AL2:AN2"/>
    <mergeCell ref="AR2:AT2"/>
    <mergeCell ref="AU2:AW2"/>
    <mergeCell ref="AX2:AZ2"/>
    <mergeCell ref="BA2:BC2"/>
    <mergeCell ref="BD2:BF2"/>
    <mergeCell ref="BG2:BI2"/>
    <mergeCell ref="BM2:BO2"/>
    <mergeCell ref="BP2:BR2"/>
    <mergeCell ref="BS2:BU2"/>
    <mergeCell ref="BV2:BX2"/>
    <mergeCell ref="BY2:CA2"/>
    <mergeCell ref="CB2:CD2"/>
    <mergeCell ref="CH2:CJ2"/>
    <mergeCell ref="CK2:CM2"/>
    <mergeCell ref="CN2:CP2"/>
    <mergeCell ref="CQ2:CS2"/>
    <mergeCell ref="CT2:CV2"/>
    <mergeCell ref="CW2:CY2"/>
    <mergeCell ref="DR2:DT2"/>
    <mergeCell ref="DC2:DE2"/>
    <mergeCell ref="DF2:DH2"/>
    <mergeCell ref="DI2:DK2"/>
    <mergeCell ref="DL2:DN2"/>
    <mergeCell ref="DO2:DQ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U40"/>
  <sheetViews>
    <sheetView topLeftCell="DB1" zoomScale="80" zoomScaleNormal="80" workbookViewId="0">
      <selection activeCell="DT26" activeCellId="5" sqref="DE26:DE28 DH25:DH28 DK25:DK28 DN25:DN28 DQ25:DQ28 DT26:DT28"/>
    </sheetView>
  </sheetViews>
  <sheetFormatPr defaultColWidth="8.85546875" defaultRowHeight="12.75" x14ac:dyDescent="0.2"/>
  <cols>
    <col min="1" max="1" width="30.7109375" style="139" customWidth="1"/>
    <col min="2" max="21" width="8.85546875" style="139"/>
    <col min="22" max="22" width="30.7109375" style="139" customWidth="1"/>
    <col min="23" max="42" width="8.85546875" style="139"/>
    <col min="43" max="43" width="30.7109375" style="139" customWidth="1"/>
    <col min="44" max="63" width="8.85546875" style="139"/>
    <col min="64" max="64" width="30.7109375" style="139" customWidth="1"/>
    <col min="65" max="84" width="8.85546875" style="139"/>
    <col min="85" max="85" width="30.7109375" style="139" customWidth="1"/>
    <col min="86" max="105" width="8.85546875" style="139"/>
    <col min="106" max="106" width="30.7109375" style="139" customWidth="1"/>
    <col min="107" max="16384" width="8.85546875" style="139"/>
  </cols>
  <sheetData>
    <row r="1" spans="1:125" s="120" customFormat="1" x14ac:dyDescent="0.2">
      <c r="A1" s="120" t="s">
        <v>211</v>
      </c>
      <c r="D1" s="74"/>
      <c r="G1" s="74"/>
      <c r="J1" s="74"/>
      <c r="M1" s="74"/>
      <c r="P1" s="74"/>
      <c r="S1" s="74"/>
      <c r="T1" s="75"/>
      <c r="V1" s="120" t="s">
        <v>212</v>
      </c>
      <c r="Y1" s="74"/>
      <c r="AB1" s="74"/>
      <c r="AE1" s="74"/>
      <c r="AH1" s="74"/>
      <c r="AK1" s="74"/>
      <c r="AN1" s="74"/>
      <c r="AO1" s="74"/>
      <c r="AQ1" s="120" t="s">
        <v>213</v>
      </c>
      <c r="AT1" s="74"/>
      <c r="AW1" s="74"/>
      <c r="AZ1" s="74"/>
      <c r="BC1" s="74"/>
      <c r="BF1" s="74"/>
      <c r="BI1" s="74"/>
      <c r="BJ1" s="75"/>
      <c r="BL1" s="120" t="s">
        <v>214</v>
      </c>
      <c r="BO1" s="74"/>
      <c r="BR1" s="74"/>
      <c r="BU1" s="74"/>
      <c r="BX1" s="74"/>
      <c r="CA1" s="74"/>
      <c r="CD1" s="74"/>
      <c r="CE1" s="75"/>
      <c r="CG1" s="120" t="s">
        <v>215</v>
      </c>
      <c r="CJ1" s="74"/>
      <c r="CM1" s="74"/>
      <c r="CP1" s="74"/>
      <c r="CS1" s="74"/>
      <c r="CV1" s="74"/>
      <c r="CY1" s="74"/>
      <c r="CZ1" s="75"/>
      <c r="DB1" s="120" t="s">
        <v>216</v>
      </c>
      <c r="DE1" s="74"/>
      <c r="DH1" s="74"/>
      <c r="DK1" s="74"/>
      <c r="DN1" s="74"/>
      <c r="DQ1" s="74"/>
      <c r="DT1" s="74"/>
      <c r="DU1" s="75"/>
    </row>
    <row r="2" spans="1:125" s="120" customFormat="1" x14ac:dyDescent="0.2">
      <c r="A2" s="76" t="s">
        <v>57</v>
      </c>
      <c r="B2" s="153" t="s">
        <v>1</v>
      </c>
      <c r="C2" s="154"/>
      <c r="D2" s="155"/>
      <c r="E2" s="154" t="s">
        <v>2</v>
      </c>
      <c r="F2" s="154"/>
      <c r="G2" s="154"/>
      <c r="H2" s="154" t="s">
        <v>3</v>
      </c>
      <c r="I2" s="154"/>
      <c r="J2" s="154"/>
      <c r="K2" s="154" t="s">
        <v>4</v>
      </c>
      <c r="L2" s="154"/>
      <c r="M2" s="154"/>
      <c r="N2" s="154" t="s">
        <v>5</v>
      </c>
      <c r="O2" s="154"/>
      <c r="P2" s="154"/>
      <c r="Q2" s="153" t="s">
        <v>6</v>
      </c>
      <c r="R2" s="154"/>
      <c r="S2" s="155"/>
      <c r="T2" s="79" t="s">
        <v>7</v>
      </c>
      <c r="V2" s="76" t="s">
        <v>57</v>
      </c>
      <c r="W2" s="153" t="s">
        <v>1</v>
      </c>
      <c r="X2" s="154"/>
      <c r="Y2" s="155"/>
      <c r="Z2" s="154" t="s">
        <v>2</v>
      </c>
      <c r="AA2" s="154"/>
      <c r="AB2" s="154"/>
      <c r="AC2" s="154" t="s">
        <v>3</v>
      </c>
      <c r="AD2" s="154"/>
      <c r="AE2" s="154"/>
      <c r="AF2" s="154" t="s">
        <v>4</v>
      </c>
      <c r="AG2" s="154"/>
      <c r="AH2" s="154"/>
      <c r="AI2" s="154" t="s">
        <v>5</v>
      </c>
      <c r="AJ2" s="154"/>
      <c r="AK2" s="154"/>
      <c r="AL2" s="153" t="s">
        <v>6</v>
      </c>
      <c r="AM2" s="154"/>
      <c r="AN2" s="155"/>
      <c r="AO2" s="79" t="s">
        <v>7</v>
      </c>
      <c r="AQ2" s="76" t="s">
        <v>57</v>
      </c>
      <c r="AR2" s="153" t="s">
        <v>1</v>
      </c>
      <c r="AS2" s="154"/>
      <c r="AT2" s="155"/>
      <c r="AU2" s="154" t="s">
        <v>2</v>
      </c>
      <c r="AV2" s="154"/>
      <c r="AW2" s="154"/>
      <c r="AX2" s="154" t="s">
        <v>3</v>
      </c>
      <c r="AY2" s="154"/>
      <c r="AZ2" s="154"/>
      <c r="BA2" s="154" t="s">
        <v>4</v>
      </c>
      <c r="BB2" s="154"/>
      <c r="BC2" s="154"/>
      <c r="BD2" s="154" t="s">
        <v>5</v>
      </c>
      <c r="BE2" s="154"/>
      <c r="BF2" s="154"/>
      <c r="BG2" s="153" t="s">
        <v>6</v>
      </c>
      <c r="BH2" s="154"/>
      <c r="BI2" s="155"/>
      <c r="BJ2" s="79" t="s">
        <v>7</v>
      </c>
      <c r="BL2" s="76" t="s">
        <v>57</v>
      </c>
      <c r="BM2" s="153" t="s">
        <v>1</v>
      </c>
      <c r="BN2" s="154"/>
      <c r="BO2" s="155"/>
      <c r="BP2" s="154" t="s">
        <v>2</v>
      </c>
      <c r="BQ2" s="154"/>
      <c r="BR2" s="154"/>
      <c r="BS2" s="154" t="s">
        <v>3</v>
      </c>
      <c r="BT2" s="154"/>
      <c r="BU2" s="154"/>
      <c r="BV2" s="154" t="s">
        <v>4</v>
      </c>
      <c r="BW2" s="154"/>
      <c r="BX2" s="154"/>
      <c r="BY2" s="154" t="s">
        <v>5</v>
      </c>
      <c r="BZ2" s="154"/>
      <c r="CA2" s="154"/>
      <c r="CB2" s="153" t="s">
        <v>6</v>
      </c>
      <c r="CC2" s="154"/>
      <c r="CD2" s="155"/>
      <c r="CE2" s="79" t="s">
        <v>7</v>
      </c>
      <c r="CG2" s="76" t="s">
        <v>57</v>
      </c>
      <c r="CH2" s="153" t="s">
        <v>1</v>
      </c>
      <c r="CI2" s="154"/>
      <c r="CJ2" s="155"/>
      <c r="CK2" s="154" t="s">
        <v>2</v>
      </c>
      <c r="CL2" s="154"/>
      <c r="CM2" s="154"/>
      <c r="CN2" s="154" t="s">
        <v>3</v>
      </c>
      <c r="CO2" s="154"/>
      <c r="CP2" s="154"/>
      <c r="CQ2" s="154" t="s">
        <v>4</v>
      </c>
      <c r="CR2" s="154"/>
      <c r="CS2" s="154"/>
      <c r="CT2" s="154" t="s">
        <v>5</v>
      </c>
      <c r="CU2" s="154"/>
      <c r="CV2" s="154"/>
      <c r="CW2" s="153" t="s">
        <v>6</v>
      </c>
      <c r="CX2" s="154"/>
      <c r="CY2" s="155"/>
      <c r="CZ2" s="79" t="s">
        <v>7</v>
      </c>
      <c r="DB2" s="76" t="s">
        <v>57</v>
      </c>
      <c r="DC2" s="153" t="s">
        <v>1</v>
      </c>
      <c r="DD2" s="154"/>
      <c r="DE2" s="155"/>
      <c r="DF2" s="154" t="s">
        <v>2</v>
      </c>
      <c r="DG2" s="154"/>
      <c r="DH2" s="154"/>
      <c r="DI2" s="154" t="s">
        <v>3</v>
      </c>
      <c r="DJ2" s="154"/>
      <c r="DK2" s="154"/>
      <c r="DL2" s="154" t="s">
        <v>4</v>
      </c>
      <c r="DM2" s="154"/>
      <c r="DN2" s="154"/>
      <c r="DO2" s="154" t="s">
        <v>5</v>
      </c>
      <c r="DP2" s="154"/>
      <c r="DQ2" s="154"/>
      <c r="DR2" s="153" t="s">
        <v>6</v>
      </c>
      <c r="DS2" s="154"/>
      <c r="DT2" s="155"/>
      <c r="DU2" s="79" t="s">
        <v>7</v>
      </c>
    </row>
    <row r="3" spans="1:125" s="120" customFormat="1" ht="15" x14ac:dyDescent="0.2">
      <c r="A3" s="80" t="s">
        <v>8</v>
      </c>
      <c r="B3" s="81"/>
      <c r="C3" s="82" t="s">
        <v>267</v>
      </c>
      <c r="D3" s="83" t="s">
        <v>9</v>
      </c>
      <c r="E3" s="82"/>
      <c r="F3" s="82" t="s">
        <v>267</v>
      </c>
      <c r="G3" s="84" t="s">
        <v>9</v>
      </c>
      <c r="H3" s="82"/>
      <c r="I3" s="82" t="s">
        <v>267</v>
      </c>
      <c r="J3" s="84" t="s">
        <v>9</v>
      </c>
      <c r="K3" s="82"/>
      <c r="L3" s="82" t="s">
        <v>267</v>
      </c>
      <c r="M3" s="84" t="s">
        <v>9</v>
      </c>
      <c r="N3" s="82"/>
      <c r="O3" s="82" t="s">
        <v>267</v>
      </c>
      <c r="P3" s="84" t="s">
        <v>9</v>
      </c>
      <c r="Q3" s="81"/>
      <c r="R3" s="82" t="s">
        <v>267</v>
      </c>
      <c r="S3" s="83" t="s">
        <v>9</v>
      </c>
      <c r="T3" s="84"/>
      <c r="V3" s="80" t="s">
        <v>8</v>
      </c>
      <c r="W3" s="81"/>
      <c r="X3" s="82" t="s">
        <v>267</v>
      </c>
      <c r="Y3" s="83" t="s">
        <v>9</v>
      </c>
      <c r="Z3" s="82"/>
      <c r="AA3" s="82" t="s">
        <v>267</v>
      </c>
      <c r="AB3" s="84" t="s">
        <v>9</v>
      </c>
      <c r="AC3" s="82"/>
      <c r="AD3" s="82" t="s">
        <v>267</v>
      </c>
      <c r="AE3" s="84" t="s">
        <v>9</v>
      </c>
      <c r="AF3" s="82"/>
      <c r="AG3" s="82" t="s">
        <v>267</v>
      </c>
      <c r="AH3" s="84" t="s">
        <v>9</v>
      </c>
      <c r="AI3" s="82"/>
      <c r="AJ3" s="82" t="s">
        <v>267</v>
      </c>
      <c r="AK3" s="84" t="s">
        <v>9</v>
      </c>
      <c r="AL3" s="81"/>
      <c r="AM3" s="82" t="s">
        <v>267</v>
      </c>
      <c r="AN3" s="83" t="s">
        <v>9</v>
      </c>
      <c r="AO3" s="84"/>
      <c r="AQ3" s="80" t="s">
        <v>8</v>
      </c>
      <c r="AR3" s="81"/>
      <c r="AS3" s="82" t="s">
        <v>267</v>
      </c>
      <c r="AT3" s="83" t="s">
        <v>9</v>
      </c>
      <c r="AU3" s="82"/>
      <c r="AV3" s="82" t="s">
        <v>267</v>
      </c>
      <c r="AW3" s="84" t="s">
        <v>9</v>
      </c>
      <c r="AX3" s="82"/>
      <c r="AY3" s="82" t="s">
        <v>267</v>
      </c>
      <c r="AZ3" s="84" t="s">
        <v>9</v>
      </c>
      <c r="BA3" s="82"/>
      <c r="BB3" s="82" t="s">
        <v>267</v>
      </c>
      <c r="BC3" s="84" t="s">
        <v>9</v>
      </c>
      <c r="BD3" s="82"/>
      <c r="BE3" s="82" t="s">
        <v>267</v>
      </c>
      <c r="BF3" s="84" t="s">
        <v>9</v>
      </c>
      <c r="BG3" s="81"/>
      <c r="BH3" s="82" t="s">
        <v>267</v>
      </c>
      <c r="BI3" s="83" t="s">
        <v>9</v>
      </c>
      <c r="BJ3" s="84"/>
      <c r="BL3" s="80" t="s">
        <v>8</v>
      </c>
      <c r="BM3" s="81"/>
      <c r="BN3" s="82" t="s">
        <v>267</v>
      </c>
      <c r="BO3" s="83" t="s">
        <v>9</v>
      </c>
      <c r="BP3" s="82"/>
      <c r="BQ3" s="82" t="s">
        <v>267</v>
      </c>
      <c r="BR3" s="84" t="s">
        <v>9</v>
      </c>
      <c r="BS3" s="82"/>
      <c r="BT3" s="82" t="s">
        <v>267</v>
      </c>
      <c r="BU3" s="84" t="s">
        <v>9</v>
      </c>
      <c r="BV3" s="82"/>
      <c r="BW3" s="82" t="s">
        <v>267</v>
      </c>
      <c r="BX3" s="84" t="s">
        <v>9</v>
      </c>
      <c r="BY3" s="82"/>
      <c r="BZ3" s="82" t="s">
        <v>267</v>
      </c>
      <c r="CA3" s="84" t="s">
        <v>9</v>
      </c>
      <c r="CB3" s="81"/>
      <c r="CC3" s="82" t="s">
        <v>267</v>
      </c>
      <c r="CD3" s="83" t="s">
        <v>9</v>
      </c>
      <c r="CE3" s="84"/>
      <c r="CG3" s="80" t="s">
        <v>8</v>
      </c>
      <c r="CH3" s="81"/>
      <c r="CI3" s="82" t="s">
        <v>267</v>
      </c>
      <c r="CJ3" s="83" t="s">
        <v>9</v>
      </c>
      <c r="CK3" s="82"/>
      <c r="CL3" s="82" t="s">
        <v>267</v>
      </c>
      <c r="CM3" s="84" t="s">
        <v>9</v>
      </c>
      <c r="CN3" s="82"/>
      <c r="CO3" s="82" t="s">
        <v>267</v>
      </c>
      <c r="CP3" s="84" t="s">
        <v>9</v>
      </c>
      <c r="CQ3" s="82"/>
      <c r="CR3" s="82" t="s">
        <v>267</v>
      </c>
      <c r="CS3" s="84" t="s">
        <v>9</v>
      </c>
      <c r="CT3" s="82"/>
      <c r="CU3" s="82" t="s">
        <v>267</v>
      </c>
      <c r="CV3" s="84" t="s">
        <v>9</v>
      </c>
      <c r="CW3" s="81"/>
      <c r="CX3" s="82" t="s">
        <v>267</v>
      </c>
      <c r="CY3" s="83" t="s">
        <v>9</v>
      </c>
      <c r="CZ3" s="84"/>
      <c r="DB3" s="80" t="s">
        <v>8</v>
      </c>
      <c r="DC3" s="81"/>
      <c r="DD3" s="82" t="s">
        <v>267</v>
      </c>
      <c r="DE3" s="83" t="s">
        <v>9</v>
      </c>
      <c r="DF3" s="82"/>
      <c r="DG3" s="82" t="s">
        <v>267</v>
      </c>
      <c r="DH3" s="84" t="s">
        <v>9</v>
      </c>
      <c r="DI3" s="82"/>
      <c r="DJ3" s="82" t="s">
        <v>267</v>
      </c>
      <c r="DK3" s="84" t="s">
        <v>9</v>
      </c>
      <c r="DL3" s="82"/>
      <c r="DM3" s="82" t="s">
        <v>267</v>
      </c>
      <c r="DN3" s="84" t="s">
        <v>9</v>
      </c>
      <c r="DO3" s="82"/>
      <c r="DP3" s="82" t="s">
        <v>267</v>
      </c>
      <c r="DQ3" s="84" t="s">
        <v>9</v>
      </c>
      <c r="DR3" s="81"/>
      <c r="DS3" s="82" t="s">
        <v>267</v>
      </c>
      <c r="DT3" s="83" t="s">
        <v>9</v>
      </c>
      <c r="DU3" s="84"/>
    </row>
    <row r="4" spans="1:125" s="120" customFormat="1" x14ac:dyDescent="0.2">
      <c r="A4" s="85"/>
      <c r="B4" s="86"/>
      <c r="C4" s="85">
        <v>386.71395560000099</v>
      </c>
      <c r="D4" s="87">
        <v>100</v>
      </c>
      <c r="E4" s="85"/>
      <c r="F4" s="85">
        <v>170.18430799999999</v>
      </c>
      <c r="G4" s="88">
        <v>44.007800994911797</v>
      </c>
      <c r="H4" s="85"/>
      <c r="I4" s="85">
        <v>202.45992600000099</v>
      </c>
      <c r="J4" s="88">
        <v>52.3539228590489</v>
      </c>
      <c r="K4" s="85"/>
      <c r="L4" s="85">
        <v>0.11976000000000001</v>
      </c>
      <c r="M4" s="88">
        <v>3.09686263621358E-2</v>
      </c>
      <c r="N4" s="85"/>
      <c r="O4" s="85">
        <v>13.9499616</v>
      </c>
      <c r="P4" s="88">
        <v>3.6073075196772</v>
      </c>
      <c r="Q4" s="86"/>
      <c r="R4" s="85">
        <v>386.71395560000099</v>
      </c>
      <c r="S4" s="87">
        <v>100</v>
      </c>
      <c r="T4" s="84"/>
      <c r="V4" s="85"/>
      <c r="W4" s="86"/>
      <c r="X4" s="85">
        <v>386.71395560000099</v>
      </c>
      <c r="Y4" s="87">
        <v>100</v>
      </c>
      <c r="Z4" s="85"/>
      <c r="AA4" s="85">
        <v>170.18430799999999</v>
      </c>
      <c r="AB4" s="88">
        <v>44.007800994911797</v>
      </c>
      <c r="AC4" s="85"/>
      <c r="AD4" s="85">
        <v>202.45992600000099</v>
      </c>
      <c r="AE4" s="88">
        <v>52.3539228590489</v>
      </c>
      <c r="AF4" s="85"/>
      <c r="AG4" s="85">
        <v>0.11976000000000001</v>
      </c>
      <c r="AH4" s="88">
        <v>3.09686263621358E-2</v>
      </c>
      <c r="AI4" s="85"/>
      <c r="AJ4" s="85">
        <v>13.9499616</v>
      </c>
      <c r="AK4" s="88">
        <v>3.6073075196772</v>
      </c>
      <c r="AL4" s="86"/>
      <c r="AM4" s="85">
        <v>386.71395560000099</v>
      </c>
      <c r="AN4" s="87">
        <v>100</v>
      </c>
      <c r="AO4" s="88"/>
      <c r="AQ4" s="85"/>
      <c r="AR4" s="86"/>
      <c r="AS4" s="85">
        <v>386.71395560000099</v>
      </c>
      <c r="AT4" s="87">
        <v>100</v>
      </c>
      <c r="AU4" s="85"/>
      <c r="AV4" s="85">
        <v>170.18430799999999</v>
      </c>
      <c r="AW4" s="88">
        <v>44.007800994911797</v>
      </c>
      <c r="AX4" s="85"/>
      <c r="AY4" s="85">
        <v>202.45992600000099</v>
      </c>
      <c r="AZ4" s="88">
        <v>52.3539228590489</v>
      </c>
      <c r="BA4" s="85"/>
      <c r="BB4" s="85">
        <v>0.11976000000000001</v>
      </c>
      <c r="BC4" s="88">
        <v>3.09686263621358E-2</v>
      </c>
      <c r="BD4" s="85"/>
      <c r="BE4" s="85">
        <v>13.9499616</v>
      </c>
      <c r="BF4" s="88">
        <v>3.6073075196772</v>
      </c>
      <c r="BG4" s="86"/>
      <c r="BH4" s="85">
        <v>386.71395560000099</v>
      </c>
      <c r="BI4" s="87">
        <v>100</v>
      </c>
      <c r="BJ4" s="84"/>
      <c r="BL4" s="85"/>
      <c r="BM4" s="86"/>
      <c r="BN4" s="85">
        <v>386.71395560000099</v>
      </c>
      <c r="BO4" s="87">
        <v>100</v>
      </c>
      <c r="BP4" s="85"/>
      <c r="BQ4" s="85">
        <v>170.18430799999999</v>
      </c>
      <c r="BR4" s="88">
        <v>44.007800994911797</v>
      </c>
      <c r="BS4" s="85"/>
      <c r="BT4" s="85">
        <v>202.45992600000099</v>
      </c>
      <c r="BU4" s="88">
        <v>52.3539228590489</v>
      </c>
      <c r="BV4" s="85"/>
      <c r="BW4" s="85">
        <v>0.11976000000000001</v>
      </c>
      <c r="BX4" s="88">
        <v>3.09686263621358E-2</v>
      </c>
      <c r="BY4" s="85"/>
      <c r="BZ4" s="85">
        <v>13.9499616</v>
      </c>
      <c r="CA4" s="88">
        <v>3.6073075196772</v>
      </c>
      <c r="CB4" s="86"/>
      <c r="CC4" s="85">
        <v>386.71395560000099</v>
      </c>
      <c r="CD4" s="87">
        <v>100</v>
      </c>
      <c r="CE4" s="84"/>
      <c r="CG4" s="85"/>
      <c r="CH4" s="86"/>
      <c r="CI4" s="85">
        <v>386.71395560000099</v>
      </c>
      <c r="CJ4" s="87">
        <v>100</v>
      </c>
      <c r="CK4" s="85"/>
      <c r="CL4" s="85">
        <v>170.18430799999999</v>
      </c>
      <c r="CM4" s="88">
        <v>44.007800994911797</v>
      </c>
      <c r="CN4" s="85"/>
      <c r="CO4" s="85">
        <v>202.45992600000099</v>
      </c>
      <c r="CP4" s="88">
        <v>52.3539228590489</v>
      </c>
      <c r="CQ4" s="85"/>
      <c r="CR4" s="85">
        <v>0.11976000000000001</v>
      </c>
      <c r="CS4" s="88">
        <v>3.09686263621358E-2</v>
      </c>
      <c r="CT4" s="85"/>
      <c r="CU4" s="85">
        <v>13.9499616</v>
      </c>
      <c r="CV4" s="88">
        <v>3.6073075196772</v>
      </c>
      <c r="CW4" s="86"/>
      <c r="CX4" s="85">
        <v>386.71395560000099</v>
      </c>
      <c r="CY4" s="87">
        <v>100</v>
      </c>
      <c r="CZ4" s="84"/>
      <c r="DB4" s="85"/>
      <c r="DC4" s="86"/>
      <c r="DD4" s="85">
        <v>386.71395560000099</v>
      </c>
      <c r="DE4" s="87">
        <v>100</v>
      </c>
      <c r="DF4" s="85"/>
      <c r="DG4" s="85">
        <v>170.18430799999999</v>
      </c>
      <c r="DH4" s="88">
        <v>44.007800994911797</v>
      </c>
      <c r="DI4" s="85"/>
      <c r="DJ4" s="85">
        <v>202.45992600000099</v>
      </c>
      <c r="DK4" s="88">
        <v>52.3539228590489</v>
      </c>
      <c r="DL4" s="85"/>
      <c r="DM4" s="85">
        <v>0.11976000000000001</v>
      </c>
      <c r="DN4" s="88">
        <v>3.09686263621358E-2</v>
      </c>
      <c r="DO4" s="85"/>
      <c r="DP4" s="85">
        <v>13.9499616</v>
      </c>
      <c r="DQ4" s="88">
        <v>3.6073075196772</v>
      </c>
      <c r="DR4" s="86"/>
      <c r="DS4" s="85">
        <v>386.71395560000099</v>
      </c>
      <c r="DT4" s="87">
        <v>100</v>
      </c>
      <c r="DU4" s="84"/>
    </row>
    <row r="5" spans="1:125" s="120" customFormat="1" x14ac:dyDescent="0.2">
      <c r="A5" s="76" t="s">
        <v>10</v>
      </c>
      <c r="B5" s="77" t="s">
        <v>11</v>
      </c>
      <c r="C5" s="78" t="s">
        <v>12</v>
      </c>
      <c r="D5" s="89" t="s">
        <v>9</v>
      </c>
      <c r="E5" s="78" t="s">
        <v>11</v>
      </c>
      <c r="F5" s="78" t="s">
        <v>12</v>
      </c>
      <c r="G5" s="79" t="s">
        <v>9</v>
      </c>
      <c r="H5" s="78" t="s">
        <v>11</v>
      </c>
      <c r="I5" s="78" t="s">
        <v>12</v>
      </c>
      <c r="J5" s="79" t="s">
        <v>9</v>
      </c>
      <c r="K5" s="78" t="s">
        <v>11</v>
      </c>
      <c r="L5" s="78" t="s">
        <v>12</v>
      </c>
      <c r="M5" s="79" t="s">
        <v>9</v>
      </c>
      <c r="N5" s="78" t="s">
        <v>11</v>
      </c>
      <c r="O5" s="78" t="s">
        <v>12</v>
      </c>
      <c r="P5" s="79" t="s">
        <v>9</v>
      </c>
      <c r="Q5" s="77" t="s">
        <v>11</v>
      </c>
      <c r="R5" s="78" t="s">
        <v>12</v>
      </c>
      <c r="S5" s="89" t="s">
        <v>9</v>
      </c>
      <c r="T5" s="79" t="s">
        <v>9</v>
      </c>
      <c r="V5" s="76" t="s">
        <v>10</v>
      </c>
      <c r="W5" s="77" t="s">
        <v>11</v>
      </c>
      <c r="X5" s="78" t="s">
        <v>12</v>
      </c>
      <c r="Y5" s="89" t="s">
        <v>9</v>
      </c>
      <c r="Z5" s="78" t="s">
        <v>11</v>
      </c>
      <c r="AA5" s="78" t="s">
        <v>12</v>
      </c>
      <c r="AB5" s="79" t="s">
        <v>9</v>
      </c>
      <c r="AC5" s="78" t="s">
        <v>11</v>
      </c>
      <c r="AD5" s="78" t="s">
        <v>12</v>
      </c>
      <c r="AE5" s="79" t="s">
        <v>9</v>
      </c>
      <c r="AF5" s="78" t="s">
        <v>11</v>
      </c>
      <c r="AG5" s="78" t="s">
        <v>12</v>
      </c>
      <c r="AH5" s="79" t="s">
        <v>9</v>
      </c>
      <c r="AI5" s="78" t="s">
        <v>11</v>
      </c>
      <c r="AJ5" s="78" t="s">
        <v>12</v>
      </c>
      <c r="AK5" s="79" t="s">
        <v>9</v>
      </c>
      <c r="AL5" s="77" t="s">
        <v>11</v>
      </c>
      <c r="AM5" s="78" t="s">
        <v>12</v>
      </c>
      <c r="AN5" s="89" t="s">
        <v>9</v>
      </c>
      <c r="AO5" s="79" t="s">
        <v>9</v>
      </c>
      <c r="AQ5" s="76" t="s">
        <v>10</v>
      </c>
      <c r="AR5" s="77" t="s">
        <v>11</v>
      </c>
      <c r="AS5" s="78" t="s">
        <v>12</v>
      </c>
      <c r="AT5" s="89" t="s">
        <v>9</v>
      </c>
      <c r="AU5" s="78" t="s">
        <v>11</v>
      </c>
      <c r="AV5" s="78" t="s">
        <v>12</v>
      </c>
      <c r="AW5" s="79" t="s">
        <v>9</v>
      </c>
      <c r="AX5" s="78" t="s">
        <v>11</v>
      </c>
      <c r="AY5" s="78" t="s">
        <v>12</v>
      </c>
      <c r="AZ5" s="79" t="s">
        <v>9</v>
      </c>
      <c r="BA5" s="78" t="s">
        <v>11</v>
      </c>
      <c r="BB5" s="78" t="s">
        <v>12</v>
      </c>
      <c r="BC5" s="79" t="s">
        <v>9</v>
      </c>
      <c r="BD5" s="78" t="s">
        <v>11</v>
      </c>
      <c r="BE5" s="78" t="s">
        <v>12</v>
      </c>
      <c r="BF5" s="79" t="s">
        <v>9</v>
      </c>
      <c r="BG5" s="77" t="s">
        <v>11</v>
      </c>
      <c r="BH5" s="78" t="s">
        <v>12</v>
      </c>
      <c r="BI5" s="89" t="s">
        <v>9</v>
      </c>
      <c r="BJ5" s="79" t="s">
        <v>9</v>
      </c>
      <c r="BL5" s="76" t="s">
        <v>10</v>
      </c>
      <c r="BM5" s="77" t="s">
        <v>11</v>
      </c>
      <c r="BN5" s="78" t="s">
        <v>12</v>
      </c>
      <c r="BO5" s="89" t="s">
        <v>9</v>
      </c>
      <c r="BP5" s="78" t="s">
        <v>11</v>
      </c>
      <c r="BQ5" s="78" t="s">
        <v>12</v>
      </c>
      <c r="BR5" s="79" t="s">
        <v>9</v>
      </c>
      <c r="BS5" s="78" t="s">
        <v>11</v>
      </c>
      <c r="BT5" s="78" t="s">
        <v>12</v>
      </c>
      <c r="BU5" s="79" t="s">
        <v>9</v>
      </c>
      <c r="BV5" s="78" t="s">
        <v>11</v>
      </c>
      <c r="BW5" s="78" t="s">
        <v>12</v>
      </c>
      <c r="BX5" s="79" t="s">
        <v>9</v>
      </c>
      <c r="BY5" s="78" t="s">
        <v>11</v>
      </c>
      <c r="BZ5" s="78" t="s">
        <v>12</v>
      </c>
      <c r="CA5" s="79" t="s">
        <v>9</v>
      </c>
      <c r="CB5" s="77" t="s">
        <v>11</v>
      </c>
      <c r="CC5" s="78" t="s">
        <v>12</v>
      </c>
      <c r="CD5" s="89" t="s">
        <v>9</v>
      </c>
      <c r="CE5" s="79" t="s">
        <v>9</v>
      </c>
      <c r="CG5" s="76" t="s">
        <v>10</v>
      </c>
      <c r="CH5" s="77" t="s">
        <v>11</v>
      </c>
      <c r="CI5" s="78" t="s">
        <v>12</v>
      </c>
      <c r="CJ5" s="89" t="s">
        <v>9</v>
      </c>
      <c r="CK5" s="78" t="s">
        <v>11</v>
      </c>
      <c r="CL5" s="78" t="s">
        <v>12</v>
      </c>
      <c r="CM5" s="79" t="s">
        <v>9</v>
      </c>
      <c r="CN5" s="78" t="s">
        <v>11</v>
      </c>
      <c r="CO5" s="78" t="s">
        <v>12</v>
      </c>
      <c r="CP5" s="79" t="s">
        <v>9</v>
      </c>
      <c r="CQ5" s="78" t="s">
        <v>11</v>
      </c>
      <c r="CR5" s="78" t="s">
        <v>12</v>
      </c>
      <c r="CS5" s="79" t="s">
        <v>9</v>
      </c>
      <c r="CT5" s="78" t="s">
        <v>11</v>
      </c>
      <c r="CU5" s="78" t="s">
        <v>12</v>
      </c>
      <c r="CV5" s="79" t="s">
        <v>9</v>
      </c>
      <c r="CW5" s="77" t="s">
        <v>11</v>
      </c>
      <c r="CX5" s="78" t="s">
        <v>12</v>
      </c>
      <c r="CY5" s="89" t="s">
        <v>9</v>
      </c>
      <c r="CZ5" s="79" t="s">
        <v>9</v>
      </c>
      <c r="DB5" s="76" t="s">
        <v>10</v>
      </c>
      <c r="DC5" s="77" t="s">
        <v>11</v>
      </c>
      <c r="DD5" s="78" t="s">
        <v>12</v>
      </c>
      <c r="DE5" s="89" t="s">
        <v>9</v>
      </c>
      <c r="DF5" s="78" t="s">
        <v>11</v>
      </c>
      <c r="DG5" s="78" t="s">
        <v>12</v>
      </c>
      <c r="DH5" s="79" t="s">
        <v>9</v>
      </c>
      <c r="DI5" s="78" t="s">
        <v>11</v>
      </c>
      <c r="DJ5" s="78" t="s">
        <v>12</v>
      </c>
      <c r="DK5" s="79" t="s">
        <v>9</v>
      </c>
      <c r="DL5" s="78" t="s">
        <v>11</v>
      </c>
      <c r="DM5" s="78" t="s">
        <v>12</v>
      </c>
      <c r="DN5" s="79" t="s">
        <v>9</v>
      </c>
      <c r="DO5" s="78" t="s">
        <v>11</v>
      </c>
      <c r="DP5" s="78" t="s">
        <v>12</v>
      </c>
      <c r="DQ5" s="79" t="s">
        <v>9</v>
      </c>
      <c r="DR5" s="77" t="s">
        <v>11</v>
      </c>
      <c r="DS5" s="78" t="s">
        <v>12</v>
      </c>
      <c r="DT5" s="89" t="s">
        <v>9</v>
      </c>
      <c r="DU5" s="79" t="s">
        <v>9</v>
      </c>
    </row>
    <row r="6" spans="1:125" s="120" customFormat="1" ht="15" x14ac:dyDescent="0.2">
      <c r="A6" s="76" t="s">
        <v>13</v>
      </c>
      <c r="B6" s="77" t="s">
        <v>175</v>
      </c>
      <c r="C6" s="78" t="s">
        <v>172</v>
      </c>
      <c r="D6" s="89"/>
      <c r="E6" s="77" t="s">
        <v>175</v>
      </c>
      <c r="F6" s="78" t="s">
        <v>172</v>
      </c>
      <c r="G6" s="79"/>
      <c r="H6" s="78" t="s">
        <v>175</v>
      </c>
      <c r="I6" s="78" t="s">
        <v>172</v>
      </c>
      <c r="J6" s="79"/>
      <c r="K6" s="78" t="s">
        <v>175</v>
      </c>
      <c r="L6" s="78" t="s">
        <v>172</v>
      </c>
      <c r="M6" s="79"/>
      <c r="N6" s="78" t="s">
        <v>175</v>
      </c>
      <c r="O6" s="78" t="s">
        <v>172</v>
      </c>
      <c r="P6" s="79"/>
      <c r="Q6" s="77" t="s">
        <v>175</v>
      </c>
      <c r="R6" s="78" t="s">
        <v>172</v>
      </c>
      <c r="S6" s="89"/>
      <c r="T6" s="90"/>
      <c r="V6" s="76" t="s">
        <v>49</v>
      </c>
      <c r="W6" s="77" t="s">
        <v>175</v>
      </c>
      <c r="X6" s="78" t="s">
        <v>172</v>
      </c>
      <c r="Y6" s="89"/>
      <c r="Z6" s="77" t="s">
        <v>175</v>
      </c>
      <c r="AA6" s="78" t="s">
        <v>172</v>
      </c>
      <c r="AB6" s="79"/>
      <c r="AC6" s="78" t="s">
        <v>175</v>
      </c>
      <c r="AD6" s="78" t="s">
        <v>172</v>
      </c>
      <c r="AE6" s="79"/>
      <c r="AF6" s="78" t="s">
        <v>175</v>
      </c>
      <c r="AG6" s="78" t="s">
        <v>172</v>
      </c>
      <c r="AH6" s="79"/>
      <c r="AI6" s="78" t="s">
        <v>175</v>
      </c>
      <c r="AJ6" s="78" t="s">
        <v>172</v>
      </c>
      <c r="AK6" s="79"/>
      <c r="AL6" s="77" t="s">
        <v>175</v>
      </c>
      <c r="AM6" s="78" t="s">
        <v>172</v>
      </c>
      <c r="AN6" s="89"/>
      <c r="AO6" s="79"/>
      <c r="AQ6" s="76" t="s">
        <v>50</v>
      </c>
      <c r="AR6" s="77" t="s">
        <v>175</v>
      </c>
      <c r="AS6" s="78" t="s">
        <v>172</v>
      </c>
      <c r="AT6" s="89"/>
      <c r="AU6" s="77" t="s">
        <v>175</v>
      </c>
      <c r="AV6" s="78" t="s">
        <v>172</v>
      </c>
      <c r="AW6" s="79"/>
      <c r="AX6" s="78" t="s">
        <v>175</v>
      </c>
      <c r="AY6" s="78" t="s">
        <v>172</v>
      </c>
      <c r="AZ6" s="79"/>
      <c r="BA6" s="78" t="s">
        <v>175</v>
      </c>
      <c r="BB6" s="78" t="s">
        <v>172</v>
      </c>
      <c r="BC6" s="79"/>
      <c r="BD6" s="78" t="s">
        <v>175</v>
      </c>
      <c r="BE6" s="78" t="s">
        <v>172</v>
      </c>
      <c r="BF6" s="79"/>
      <c r="BG6" s="77" t="s">
        <v>175</v>
      </c>
      <c r="BH6" s="78" t="s">
        <v>172</v>
      </c>
      <c r="BI6" s="89"/>
      <c r="BJ6" s="90"/>
      <c r="BL6" s="76" t="s">
        <v>51</v>
      </c>
      <c r="BM6" s="77" t="s">
        <v>175</v>
      </c>
      <c r="BN6" s="78" t="s">
        <v>172</v>
      </c>
      <c r="BO6" s="89"/>
      <c r="BP6" s="77" t="s">
        <v>175</v>
      </c>
      <c r="BQ6" s="78" t="s">
        <v>172</v>
      </c>
      <c r="BR6" s="79"/>
      <c r="BS6" s="78" t="s">
        <v>175</v>
      </c>
      <c r="BT6" s="78" t="s">
        <v>172</v>
      </c>
      <c r="BU6" s="79"/>
      <c r="BV6" s="78" t="s">
        <v>175</v>
      </c>
      <c r="BW6" s="78" t="s">
        <v>172</v>
      </c>
      <c r="BX6" s="79"/>
      <c r="BY6" s="78" t="s">
        <v>175</v>
      </c>
      <c r="BZ6" s="78" t="s">
        <v>172</v>
      </c>
      <c r="CA6" s="79"/>
      <c r="CB6" s="77" t="s">
        <v>175</v>
      </c>
      <c r="CC6" s="78" t="s">
        <v>172</v>
      </c>
      <c r="CD6" s="89"/>
      <c r="CE6" s="90"/>
      <c r="CG6" s="76" t="s">
        <v>52</v>
      </c>
      <c r="CH6" s="77" t="s">
        <v>175</v>
      </c>
      <c r="CI6" s="78" t="s">
        <v>172</v>
      </c>
      <c r="CJ6" s="89"/>
      <c r="CK6" s="77" t="s">
        <v>175</v>
      </c>
      <c r="CL6" s="78" t="s">
        <v>172</v>
      </c>
      <c r="CM6" s="79"/>
      <c r="CN6" s="78" t="s">
        <v>175</v>
      </c>
      <c r="CO6" s="78" t="s">
        <v>172</v>
      </c>
      <c r="CP6" s="79"/>
      <c r="CQ6" s="78" t="s">
        <v>175</v>
      </c>
      <c r="CR6" s="78" t="s">
        <v>172</v>
      </c>
      <c r="CS6" s="79"/>
      <c r="CT6" s="78" t="s">
        <v>175</v>
      </c>
      <c r="CU6" s="78" t="s">
        <v>172</v>
      </c>
      <c r="CV6" s="79"/>
      <c r="CW6" s="77" t="s">
        <v>175</v>
      </c>
      <c r="CX6" s="78" t="s">
        <v>172</v>
      </c>
      <c r="CY6" s="89"/>
      <c r="CZ6" s="90"/>
      <c r="DB6" s="76" t="s">
        <v>53</v>
      </c>
      <c r="DC6" s="77" t="s">
        <v>175</v>
      </c>
      <c r="DD6" s="78" t="s">
        <v>172</v>
      </c>
      <c r="DE6" s="89"/>
      <c r="DF6" s="77" t="s">
        <v>175</v>
      </c>
      <c r="DG6" s="78" t="s">
        <v>172</v>
      </c>
      <c r="DH6" s="79"/>
      <c r="DI6" s="78" t="s">
        <v>175</v>
      </c>
      <c r="DJ6" s="78" t="s">
        <v>172</v>
      </c>
      <c r="DK6" s="79"/>
      <c r="DL6" s="78" t="s">
        <v>175</v>
      </c>
      <c r="DM6" s="78" t="s">
        <v>172</v>
      </c>
      <c r="DN6" s="79"/>
      <c r="DO6" s="78" t="s">
        <v>175</v>
      </c>
      <c r="DP6" s="78" t="s">
        <v>172</v>
      </c>
      <c r="DQ6" s="79"/>
      <c r="DR6" s="77" t="s">
        <v>175</v>
      </c>
      <c r="DS6" s="78" t="s">
        <v>172</v>
      </c>
      <c r="DT6" s="89"/>
      <c r="DU6" s="90"/>
    </row>
    <row r="7" spans="1:125" s="120" customFormat="1" x14ac:dyDescent="0.2">
      <c r="A7" s="91" t="s">
        <v>14</v>
      </c>
      <c r="B7" s="123">
        <v>366.64432999616002</v>
      </c>
      <c r="C7" s="124">
        <v>948.102142906371</v>
      </c>
      <c r="D7" s="92"/>
      <c r="E7" s="124"/>
      <c r="F7" s="124"/>
      <c r="G7" s="93"/>
      <c r="H7" s="124"/>
      <c r="I7" s="124"/>
      <c r="J7" s="93"/>
      <c r="K7" s="124"/>
      <c r="L7" s="124"/>
      <c r="M7" s="93"/>
      <c r="N7" s="124"/>
      <c r="O7" s="124"/>
      <c r="P7" s="93"/>
      <c r="Q7" s="123">
        <v>366.64429999999999</v>
      </c>
      <c r="R7" s="124">
        <v>948.10206533958103</v>
      </c>
      <c r="S7" s="92"/>
      <c r="T7" s="94">
        <v>8.1812700078286295E-6</v>
      </c>
      <c r="V7" s="91" t="s">
        <v>14</v>
      </c>
      <c r="W7" s="123">
        <v>377.8761303691</v>
      </c>
      <c r="X7" s="124">
        <v>977.146350415028</v>
      </c>
      <c r="Y7" s="92"/>
      <c r="Z7" s="124"/>
      <c r="AA7" s="124"/>
      <c r="AB7" s="93"/>
      <c r="AC7" s="124"/>
      <c r="AD7" s="124"/>
      <c r="AE7" s="93"/>
      <c r="AF7" s="124"/>
      <c r="AG7" s="124"/>
      <c r="AH7" s="93"/>
      <c r="AI7" s="124"/>
      <c r="AJ7" s="124"/>
      <c r="AK7" s="93"/>
      <c r="AL7" s="123">
        <v>377.87610000000001</v>
      </c>
      <c r="AM7" s="124">
        <v>977.146271883856</v>
      </c>
      <c r="AN7" s="92"/>
      <c r="AO7" s="94">
        <v>8.0367877315847606E-6</v>
      </c>
      <c r="AQ7" s="91" t="s">
        <v>14</v>
      </c>
      <c r="AR7" s="123">
        <v>477.14992599346999</v>
      </c>
      <c r="AS7" s="124">
        <v>1233.8575297939601</v>
      </c>
      <c r="AT7" s="92"/>
      <c r="AU7" s="124"/>
      <c r="AV7" s="124"/>
      <c r="AW7" s="93"/>
      <c r="AX7" s="124"/>
      <c r="AY7" s="124"/>
      <c r="AZ7" s="93"/>
      <c r="BA7" s="124"/>
      <c r="BB7" s="124"/>
      <c r="BC7" s="93"/>
      <c r="BD7" s="124"/>
      <c r="BE7" s="124"/>
      <c r="BF7" s="93"/>
      <c r="BG7" s="123">
        <v>477.1499</v>
      </c>
      <c r="BH7" s="124">
        <v>1233.8574625776901</v>
      </c>
      <c r="BI7" s="92"/>
      <c r="BJ7" s="94">
        <v>5.4476528452501198E-6</v>
      </c>
      <c r="BL7" s="91" t="s">
        <v>14</v>
      </c>
      <c r="BM7" s="123">
        <v>336.36935360653001</v>
      </c>
      <c r="BN7" s="124">
        <v>869.81436468885795</v>
      </c>
      <c r="BO7" s="92"/>
      <c r="BP7" s="124"/>
      <c r="BQ7" s="124"/>
      <c r="BR7" s="93"/>
      <c r="BS7" s="124"/>
      <c r="BT7" s="124"/>
      <c r="BU7" s="93"/>
      <c r="BV7" s="124"/>
      <c r="BW7" s="124"/>
      <c r="BX7" s="93"/>
      <c r="BY7" s="124"/>
      <c r="BZ7" s="124"/>
      <c r="CA7" s="93"/>
      <c r="CB7" s="123">
        <v>336.36939999999998</v>
      </c>
      <c r="CC7" s="124">
        <v>869.81448465729795</v>
      </c>
      <c r="CD7" s="92"/>
      <c r="CE7" s="94">
        <v>-1.37924168832031E-5</v>
      </c>
      <c r="CG7" s="91" t="s">
        <v>14</v>
      </c>
      <c r="CH7" s="123">
        <v>409.31755376951003</v>
      </c>
      <c r="CI7" s="124">
        <v>1058.4504330453699</v>
      </c>
      <c r="CJ7" s="92"/>
      <c r="CK7" s="124"/>
      <c r="CL7" s="124"/>
      <c r="CM7" s="93"/>
      <c r="CN7" s="124"/>
      <c r="CO7" s="124"/>
      <c r="CP7" s="93"/>
      <c r="CQ7" s="124"/>
      <c r="CR7" s="124"/>
      <c r="CS7" s="93"/>
      <c r="CT7" s="124"/>
      <c r="CU7" s="124"/>
      <c r="CV7" s="93"/>
      <c r="CW7" s="123">
        <v>409.31760000000003</v>
      </c>
      <c r="CX7" s="124">
        <v>1058.4505525923601</v>
      </c>
      <c r="CY7" s="92"/>
      <c r="CZ7" s="94">
        <v>-1.1294527756172699E-5</v>
      </c>
      <c r="DB7" s="91" t="s">
        <v>14</v>
      </c>
      <c r="DC7" s="123">
        <v>421.84106495249</v>
      </c>
      <c r="DD7" s="124">
        <v>1090.8348634535</v>
      </c>
      <c r="DE7" s="92"/>
      <c r="DF7" s="124"/>
      <c r="DG7" s="124"/>
      <c r="DH7" s="93"/>
      <c r="DI7" s="124"/>
      <c r="DJ7" s="124"/>
      <c r="DK7" s="93"/>
      <c r="DL7" s="124"/>
      <c r="DM7" s="124"/>
      <c r="DN7" s="93"/>
      <c r="DO7" s="124"/>
      <c r="DP7" s="124"/>
      <c r="DQ7" s="93"/>
      <c r="DR7" s="123">
        <v>421.84109999999998</v>
      </c>
      <c r="DS7" s="124">
        <v>1090.83495408253</v>
      </c>
      <c r="DT7" s="92"/>
      <c r="DU7" s="94">
        <v>-8.3082255203047902E-6</v>
      </c>
    </row>
    <row r="8" spans="1:125" s="120" customFormat="1" x14ac:dyDescent="0.2">
      <c r="A8" s="125" t="s">
        <v>15</v>
      </c>
      <c r="B8" s="128">
        <v>366.64432999616002</v>
      </c>
      <c r="C8" s="125">
        <v>948.102142906371</v>
      </c>
      <c r="D8" s="95">
        <v>100</v>
      </c>
      <c r="E8" s="125">
        <v>162.68730550000001</v>
      </c>
      <c r="F8" s="125">
        <v>420.69158132031902</v>
      </c>
      <c r="G8" s="96">
        <v>44.371968196454503</v>
      </c>
      <c r="H8" s="125">
        <v>190.59323900000001</v>
      </c>
      <c r="I8" s="125">
        <v>492.85327369240503</v>
      </c>
      <c r="J8" s="96">
        <v>51.983140991706101</v>
      </c>
      <c r="K8" s="125">
        <v>0.1086227</v>
      </c>
      <c r="L8" s="125">
        <v>0.28088642374301698</v>
      </c>
      <c r="M8" s="96">
        <v>2.9626177500450501E-2</v>
      </c>
      <c r="N8" s="125">
        <v>13.2551627961601</v>
      </c>
      <c r="O8" s="125">
        <v>34.276401469903597</v>
      </c>
      <c r="P8" s="96">
        <v>3.6152646343389301</v>
      </c>
      <c r="Q8" s="128">
        <v>366.64429999999999</v>
      </c>
      <c r="R8" s="125">
        <v>948.10206533958103</v>
      </c>
      <c r="S8" s="95">
        <v>100</v>
      </c>
      <c r="T8" s="97">
        <v>8.1812700078286295E-6</v>
      </c>
      <c r="V8" s="125" t="s">
        <v>15</v>
      </c>
      <c r="W8" s="128">
        <v>377.8761303691</v>
      </c>
      <c r="X8" s="125">
        <v>977.146350415028</v>
      </c>
      <c r="Y8" s="95">
        <v>100</v>
      </c>
      <c r="Z8" s="125">
        <v>167.71750599999999</v>
      </c>
      <c r="AA8" s="125">
        <v>433.69912973474197</v>
      </c>
      <c r="AB8" s="96">
        <v>44.384255188645497</v>
      </c>
      <c r="AC8" s="125">
        <v>196.43103619999999</v>
      </c>
      <c r="AD8" s="125">
        <v>507.94917885812998</v>
      </c>
      <c r="AE8" s="96">
        <v>51.982917261307598</v>
      </c>
      <c r="AF8" s="125">
        <v>0.1103591</v>
      </c>
      <c r="AG8" s="125">
        <v>0.28537656425864899</v>
      </c>
      <c r="AH8" s="96">
        <v>2.92050995367725E-2</v>
      </c>
      <c r="AI8" s="125">
        <v>13.6172290691001</v>
      </c>
      <c r="AJ8" s="125">
        <v>35.2126652578971</v>
      </c>
      <c r="AK8" s="96">
        <v>3.6036224505101999</v>
      </c>
      <c r="AL8" s="128">
        <v>377.87610000000001</v>
      </c>
      <c r="AM8" s="125">
        <v>977.146271883856</v>
      </c>
      <c r="AN8" s="95">
        <v>100</v>
      </c>
      <c r="AO8" s="97">
        <v>8.0367877315847606E-6</v>
      </c>
      <c r="AQ8" s="125" t="s">
        <v>15</v>
      </c>
      <c r="AR8" s="128">
        <v>477.14992599346999</v>
      </c>
      <c r="AS8" s="125">
        <v>1233.8575297939601</v>
      </c>
      <c r="AT8" s="95">
        <v>100</v>
      </c>
      <c r="AU8" s="125">
        <v>211.8339221</v>
      </c>
      <c r="AV8" s="125">
        <v>547.77935740987596</v>
      </c>
      <c r="AW8" s="96">
        <v>44.395673259079402</v>
      </c>
      <c r="AX8" s="125">
        <v>247.98908840000001</v>
      </c>
      <c r="AY8" s="125">
        <v>641.27266370626796</v>
      </c>
      <c r="AZ8" s="96">
        <v>51.972991064320901</v>
      </c>
      <c r="BA8" s="125">
        <v>0.13944899999999999</v>
      </c>
      <c r="BB8" s="125">
        <v>0.36059986452684301</v>
      </c>
      <c r="BC8" s="96">
        <v>2.9225405350248E-2</v>
      </c>
      <c r="BD8" s="125">
        <v>17.187466493470101</v>
      </c>
      <c r="BE8" s="125">
        <v>44.444908813293601</v>
      </c>
      <c r="BF8" s="96">
        <v>3.6021102712494799</v>
      </c>
      <c r="BG8" s="128">
        <v>477.1499</v>
      </c>
      <c r="BH8" s="125">
        <v>1233.8574625776901</v>
      </c>
      <c r="BI8" s="95">
        <v>100</v>
      </c>
      <c r="BJ8" s="97">
        <v>5.4476528452501198E-6</v>
      </c>
      <c r="BL8" s="125" t="s">
        <v>15</v>
      </c>
      <c r="BM8" s="128">
        <v>336.36935360653001</v>
      </c>
      <c r="BN8" s="125">
        <v>869.81436468885795</v>
      </c>
      <c r="BO8" s="95">
        <v>100</v>
      </c>
      <c r="BP8" s="125">
        <v>149.30841380000001</v>
      </c>
      <c r="BQ8" s="125">
        <v>386.09523043548398</v>
      </c>
      <c r="BR8" s="96">
        <v>44.388233410423702</v>
      </c>
      <c r="BS8" s="125">
        <v>174.8384484</v>
      </c>
      <c r="BT8" s="125">
        <v>452.11310806906801</v>
      </c>
      <c r="BU8" s="96">
        <v>51.978114690114801</v>
      </c>
      <c r="BV8" s="125">
        <v>9.8191500000000001E-2</v>
      </c>
      <c r="BW8" s="125">
        <v>0.25391248124896898</v>
      </c>
      <c r="BX8" s="96">
        <v>2.9191571392339199E-2</v>
      </c>
      <c r="BY8" s="125">
        <v>12.1242999065301</v>
      </c>
      <c r="BZ8" s="125">
        <v>31.352113703056801</v>
      </c>
      <c r="CA8" s="96">
        <v>3.6044603280691798</v>
      </c>
      <c r="CB8" s="128">
        <v>336.36939999999998</v>
      </c>
      <c r="CC8" s="125">
        <v>869.81448465729795</v>
      </c>
      <c r="CD8" s="95">
        <v>100</v>
      </c>
      <c r="CE8" s="97">
        <v>-1.37924168832031E-5</v>
      </c>
      <c r="CG8" s="125" t="s">
        <v>15</v>
      </c>
      <c r="CH8" s="128">
        <v>409.31755376951003</v>
      </c>
      <c r="CI8" s="125">
        <v>1058.4504330453699</v>
      </c>
      <c r="CJ8" s="95">
        <v>100</v>
      </c>
      <c r="CK8" s="125">
        <v>181.7747828</v>
      </c>
      <c r="CL8" s="125">
        <v>470.04971030323901</v>
      </c>
      <c r="CM8" s="96">
        <v>44.409232178290303</v>
      </c>
      <c r="CN8" s="125">
        <v>212.68445460000001</v>
      </c>
      <c r="CO8" s="125">
        <v>549.97874144472598</v>
      </c>
      <c r="CP8" s="96">
        <v>51.960746037235502</v>
      </c>
      <c r="CQ8" s="125">
        <v>0.1196884</v>
      </c>
      <c r="CR8" s="125">
        <v>0.30950111385119</v>
      </c>
      <c r="CS8" s="96">
        <v>2.9240964355854999E-2</v>
      </c>
      <c r="CT8" s="125">
        <v>14.7386279695101</v>
      </c>
      <c r="CU8" s="125">
        <v>38.112480183557302</v>
      </c>
      <c r="CV8" s="96">
        <v>3.6007808201183402</v>
      </c>
      <c r="CW8" s="128">
        <v>409.31760000000003</v>
      </c>
      <c r="CX8" s="125">
        <v>1058.4505525923601</v>
      </c>
      <c r="CY8" s="95">
        <v>100</v>
      </c>
      <c r="CZ8" s="97">
        <v>-1.1294527756172699E-5</v>
      </c>
      <c r="DB8" s="125" t="s">
        <v>15</v>
      </c>
      <c r="DC8" s="128">
        <v>421.84106495249</v>
      </c>
      <c r="DD8" s="125">
        <v>1090.8348634535</v>
      </c>
      <c r="DE8" s="95">
        <v>100</v>
      </c>
      <c r="DF8" s="125">
        <v>187.2832445</v>
      </c>
      <c r="DG8" s="125">
        <v>484.29398988051298</v>
      </c>
      <c r="DH8" s="96">
        <v>44.396636567635397</v>
      </c>
      <c r="DI8" s="125">
        <v>219.22931890000001</v>
      </c>
      <c r="DJ8" s="125">
        <v>566.90304480958696</v>
      </c>
      <c r="DK8" s="96">
        <v>51.969648551093698</v>
      </c>
      <c r="DL8" s="125">
        <v>0.12389219999999999</v>
      </c>
      <c r="DM8" s="125">
        <v>0.32037168094380403</v>
      </c>
      <c r="DN8" s="96">
        <v>2.93694024345291E-2</v>
      </c>
      <c r="DO8" s="125">
        <v>15.204609352490101</v>
      </c>
      <c r="DP8" s="125">
        <v>39.317457082456698</v>
      </c>
      <c r="DQ8" s="96">
        <v>3.6043454788363301</v>
      </c>
      <c r="DR8" s="128">
        <v>421.84109999999998</v>
      </c>
      <c r="DS8" s="125">
        <v>1090.83495408253</v>
      </c>
      <c r="DT8" s="95">
        <v>100</v>
      </c>
      <c r="DU8" s="97">
        <v>-8.3082255203047902E-6</v>
      </c>
    </row>
    <row r="9" spans="1:125" s="120" customFormat="1" x14ac:dyDescent="0.2">
      <c r="A9" s="125" t="s">
        <v>16</v>
      </c>
      <c r="B9" s="128">
        <v>0</v>
      </c>
      <c r="C9" s="125">
        <v>0</v>
      </c>
      <c r="D9" s="95">
        <v>0</v>
      </c>
      <c r="E9" s="125"/>
      <c r="F9" s="125"/>
      <c r="G9" s="96"/>
      <c r="H9" s="125"/>
      <c r="I9" s="125"/>
      <c r="J9" s="96"/>
      <c r="K9" s="125"/>
      <c r="L9" s="125"/>
      <c r="M9" s="96"/>
      <c r="N9" s="125"/>
      <c r="O9" s="125"/>
      <c r="P9" s="96"/>
      <c r="Q9" s="128">
        <v>0</v>
      </c>
      <c r="R9" s="125">
        <v>0</v>
      </c>
      <c r="S9" s="95">
        <f>(Q9/Q7)*100</f>
        <v>0</v>
      </c>
      <c r="T9" s="140" t="s">
        <v>18</v>
      </c>
      <c r="V9" s="125" t="s">
        <v>16</v>
      </c>
      <c r="W9" s="128">
        <v>0</v>
      </c>
      <c r="X9" s="125">
        <v>0</v>
      </c>
      <c r="Y9" s="95">
        <v>0</v>
      </c>
      <c r="Z9" s="125"/>
      <c r="AA9" s="125"/>
      <c r="AB9" s="96"/>
      <c r="AC9" s="125"/>
      <c r="AD9" s="125"/>
      <c r="AE9" s="96"/>
      <c r="AF9" s="125"/>
      <c r="AG9" s="125"/>
      <c r="AH9" s="96"/>
      <c r="AI9" s="125"/>
      <c r="AJ9" s="125"/>
      <c r="AK9" s="96"/>
      <c r="AL9" s="128">
        <v>0</v>
      </c>
      <c r="AM9" s="125">
        <v>0</v>
      </c>
      <c r="AN9" s="95">
        <f>(AL9/AL7)*100</f>
        <v>0</v>
      </c>
      <c r="AO9" s="140" t="s">
        <v>18</v>
      </c>
      <c r="AQ9" s="125" t="s">
        <v>16</v>
      </c>
      <c r="AR9" s="128">
        <v>0</v>
      </c>
      <c r="AS9" s="125">
        <v>0</v>
      </c>
      <c r="AT9" s="95">
        <v>0</v>
      </c>
      <c r="AU9" s="125"/>
      <c r="AV9" s="125"/>
      <c r="AW9" s="96"/>
      <c r="AX9" s="125"/>
      <c r="AY9" s="125"/>
      <c r="AZ9" s="96"/>
      <c r="BA9" s="125"/>
      <c r="BB9" s="125"/>
      <c r="BC9" s="96"/>
      <c r="BD9" s="125"/>
      <c r="BE9" s="125"/>
      <c r="BF9" s="96"/>
      <c r="BG9" s="128">
        <v>0</v>
      </c>
      <c r="BH9" s="125">
        <v>0</v>
      </c>
      <c r="BI9" s="95">
        <f>(BG9/BG7)*100</f>
        <v>0</v>
      </c>
      <c r="BJ9" s="140" t="s">
        <v>18</v>
      </c>
      <c r="BL9" s="125" t="s">
        <v>16</v>
      </c>
      <c r="BM9" s="128">
        <v>0</v>
      </c>
      <c r="BN9" s="125">
        <v>0</v>
      </c>
      <c r="BO9" s="95">
        <v>0</v>
      </c>
      <c r="BP9" s="125"/>
      <c r="BQ9" s="125"/>
      <c r="BR9" s="96"/>
      <c r="BS9" s="125"/>
      <c r="BT9" s="125"/>
      <c r="BU9" s="96"/>
      <c r="BV9" s="125"/>
      <c r="BW9" s="125"/>
      <c r="BX9" s="96"/>
      <c r="BY9" s="125"/>
      <c r="BZ9" s="125"/>
      <c r="CA9" s="96"/>
      <c r="CB9" s="128">
        <v>0</v>
      </c>
      <c r="CC9" s="125">
        <v>0</v>
      </c>
      <c r="CD9" s="95">
        <f>(CB9/CB7)*100</f>
        <v>0</v>
      </c>
      <c r="CE9" s="140" t="s">
        <v>18</v>
      </c>
      <c r="CG9" s="125" t="s">
        <v>16</v>
      </c>
      <c r="CH9" s="128">
        <v>0</v>
      </c>
      <c r="CI9" s="125">
        <v>0</v>
      </c>
      <c r="CJ9" s="95">
        <v>0</v>
      </c>
      <c r="CK9" s="125"/>
      <c r="CL9" s="125"/>
      <c r="CM9" s="96"/>
      <c r="CN9" s="125"/>
      <c r="CO9" s="125"/>
      <c r="CP9" s="96"/>
      <c r="CQ9" s="125"/>
      <c r="CR9" s="125"/>
      <c r="CS9" s="96"/>
      <c r="CT9" s="125"/>
      <c r="CU9" s="125"/>
      <c r="CV9" s="96"/>
      <c r="CW9" s="128">
        <v>0</v>
      </c>
      <c r="CX9" s="125">
        <v>0</v>
      </c>
      <c r="CY9" s="95">
        <f>(CW9/CW7)*100</f>
        <v>0</v>
      </c>
      <c r="CZ9" s="140" t="s">
        <v>18</v>
      </c>
      <c r="DB9" s="125" t="s">
        <v>16</v>
      </c>
      <c r="DC9" s="128">
        <v>0</v>
      </c>
      <c r="DD9" s="125">
        <v>0</v>
      </c>
      <c r="DE9" s="95">
        <v>0</v>
      </c>
      <c r="DF9" s="125"/>
      <c r="DG9" s="125"/>
      <c r="DH9" s="96"/>
      <c r="DI9" s="125"/>
      <c r="DJ9" s="125"/>
      <c r="DK9" s="96"/>
      <c r="DL9" s="125"/>
      <c r="DM9" s="125"/>
      <c r="DN9" s="96"/>
      <c r="DO9" s="125"/>
      <c r="DP9" s="125"/>
      <c r="DQ9" s="96"/>
      <c r="DR9" s="128">
        <v>0</v>
      </c>
      <c r="DS9" s="125">
        <v>0</v>
      </c>
      <c r="DT9" s="95">
        <f>(DR9/DR7)*100</f>
        <v>0</v>
      </c>
      <c r="DU9" s="140" t="s">
        <v>18</v>
      </c>
    </row>
    <row r="10" spans="1:125" s="120" customFormat="1" ht="14.25" x14ac:dyDescent="0.25">
      <c r="A10" s="129" t="s">
        <v>17</v>
      </c>
      <c r="B10" s="132">
        <v>0</v>
      </c>
      <c r="C10" s="129">
        <v>0</v>
      </c>
      <c r="D10" s="98">
        <v>0</v>
      </c>
      <c r="E10" s="129"/>
      <c r="F10" s="129"/>
      <c r="G10" s="99"/>
      <c r="H10" s="129"/>
      <c r="I10" s="129"/>
      <c r="J10" s="99"/>
      <c r="K10" s="129"/>
      <c r="L10" s="129"/>
      <c r="M10" s="99"/>
      <c r="N10" s="129"/>
      <c r="O10" s="129"/>
      <c r="P10" s="99"/>
      <c r="Q10" s="132">
        <v>0</v>
      </c>
      <c r="R10" s="129">
        <v>0</v>
      </c>
      <c r="S10" s="98">
        <v>0</v>
      </c>
      <c r="T10" s="100" t="s">
        <v>18</v>
      </c>
      <c r="V10" s="129" t="s">
        <v>17</v>
      </c>
      <c r="W10" s="132">
        <v>0</v>
      </c>
      <c r="X10" s="129">
        <v>0</v>
      </c>
      <c r="Y10" s="98">
        <v>0</v>
      </c>
      <c r="Z10" s="129"/>
      <c r="AA10" s="129"/>
      <c r="AB10" s="99"/>
      <c r="AC10" s="129"/>
      <c r="AD10" s="129"/>
      <c r="AE10" s="99"/>
      <c r="AF10" s="129"/>
      <c r="AG10" s="129"/>
      <c r="AH10" s="99"/>
      <c r="AI10" s="129"/>
      <c r="AJ10" s="129"/>
      <c r="AK10" s="99"/>
      <c r="AL10" s="132">
        <v>0</v>
      </c>
      <c r="AM10" s="129">
        <v>0</v>
      </c>
      <c r="AN10" s="98">
        <v>0</v>
      </c>
      <c r="AO10" s="100" t="s">
        <v>18</v>
      </c>
      <c r="AQ10" s="129" t="s">
        <v>17</v>
      </c>
      <c r="AR10" s="132">
        <v>0</v>
      </c>
      <c r="AS10" s="129">
        <v>0</v>
      </c>
      <c r="AT10" s="98">
        <v>0</v>
      </c>
      <c r="AU10" s="129"/>
      <c r="AV10" s="129"/>
      <c r="AW10" s="99"/>
      <c r="AX10" s="129"/>
      <c r="AY10" s="129"/>
      <c r="AZ10" s="99"/>
      <c r="BA10" s="129"/>
      <c r="BB10" s="129"/>
      <c r="BC10" s="99"/>
      <c r="BD10" s="129"/>
      <c r="BE10" s="129"/>
      <c r="BF10" s="99"/>
      <c r="BG10" s="132">
        <v>0</v>
      </c>
      <c r="BH10" s="129">
        <v>0</v>
      </c>
      <c r="BI10" s="98">
        <v>0</v>
      </c>
      <c r="BJ10" s="100" t="s">
        <v>18</v>
      </c>
      <c r="BL10" s="129" t="s">
        <v>17</v>
      </c>
      <c r="BM10" s="132">
        <v>0</v>
      </c>
      <c r="BN10" s="129">
        <v>0</v>
      </c>
      <c r="BO10" s="98">
        <v>0</v>
      </c>
      <c r="BP10" s="129"/>
      <c r="BQ10" s="129"/>
      <c r="BR10" s="99"/>
      <c r="BS10" s="129"/>
      <c r="BT10" s="129"/>
      <c r="BU10" s="99"/>
      <c r="BV10" s="129"/>
      <c r="BW10" s="129"/>
      <c r="BX10" s="99"/>
      <c r="BY10" s="129"/>
      <c r="BZ10" s="129"/>
      <c r="CA10" s="99"/>
      <c r="CB10" s="132">
        <v>0</v>
      </c>
      <c r="CC10" s="129">
        <v>0</v>
      </c>
      <c r="CD10" s="98">
        <v>0</v>
      </c>
      <c r="CE10" s="100" t="s">
        <v>18</v>
      </c>
      <c r="CG10" s="129" t="s">
        <v>17</v>
      </c>
      <c r="CH10" s="132">
        <v>0</v>
      </c>
      <c r="CI10" s="129">
        <v>0</v>
      </c>
      <c r="CJ10" s="98">
        <v>0</v>
      </c>
      <c r="CK10" s="129"/>
      <c r="CL10" s="129"/>
      <c r="CM10" s="99"/>
      <c r="CN10" s="129"/>
      <c r="CO10" s="129"/>
      <c r="CP10" s="99"/>
      <c r="CQ10" s="129"/>
      <c r="CR10" s="129"/>
      <c r="CS10" s="99"/>
      <c r="CT10" s="129"/>
      <c r="CU10" s="129"/>
      <c r="CV10" s="99"/>
      <c r="CW10" s="132">
        <v>0</v>
      </c>
      <c r="CX10" s="129">
        <v>0</v>
      </c>
      <c r="CY10" s="98">
        <v>0</v>
      </c>
      <c r="CZ10" s="100" t="s">
        <v>18</v>
      </c>
      <c r="DB10" s="129" t="s">
        <v>17</v>
      </c>
      <c r="DC10" s="132">
        <v>0</v>
      </c>
      <c r="DD10" s="129">
        <v>0</v>
      </c>
      <c r="DE10" s="98">
        <v>0</v>
      </c>
      <c r="DF10" s="129"/>
      <c r="DG10" s="129"/>
      <c r="DH10" s="99"/>
      <c r="DI10" s="129"/>
      <c r="DJ10" s="129"/>
      <c r="DK10" s="99"/>
      <c r="DL10" s="129"/>
      <c r="DM10" s="129"/>
      <c r="DN10" s="99"/>
      <c r="DO10" s="129"/>
      <c r="DP10" s="129"/>
      <c r="DQ10" s="99"/>
      <c r="DR10" s="132">
        <v>0</v>
      </c>
      <c r="DS10" s="129">
        <v>0</v>
      </c>
      <c r="DT10" s="98">
        <v>0</v>
      </c>
      <c r="DU10" s="100" t="s">
        <v>18</v>
      </c>
    </row>
    <row r="11" spans="1:125" s="120" customFormat="1" ht="14.25" x14ac:dyDescent="0.25">
      <c r="A11" s="129" t="s">
        <v>19</v>
      </c>
      <c r="B11" s="130"/>
      <c r="C11" s="131"/>
      <c r="D11" s="101"/>
      <c r="E11" s="129"/>
      <c r="F11" s="129"/>
      <c r="G11" s="99"/>
      <c r="H11" s="129"/>
      <c r="I11" s="129"/>
      <c r="J11" s="99"/>
      <c r="K11" s="129"/>
      <c r="L11" s="129"/>
      <c r="M11" s="99"/>
      <c r="N11" s="129"/>
      <c r="O11" s="129"/>
      <c r="P11" s="99"/>
      <c r="Q11" s="130"/>
      <c r="R11" s="131"/>
      <c r="S11" s="101"/>
      <c r="T11" s="100"/>
      <c r="V11" s="129" t="s">
        <v>19</v>
      </c>
      <c r="W11" s="130"/>
      <c r="X11" s="131"/>
      <c r="Y11" s="101"/>
      <c r="Z11" s="129"/>
      <c r="AA11" s="129"/>
      <c r="AB11" s="99"/>
      <c r="AC11" s="129"/>
      <c r="AD11" s="129"/>
      <c r="AE11" s="99"/>
      <c r="AF11" s="129"/>
      <c r="AG11" s="129"/>
      <c r="AH11" s="99"/>
      <c r="AI11" s="129"/>
      <c r="AJ11" s="129"/>
      <c r="AK11" s="99"/>
      <c r="AL11" s="130"/>
      <c r="AM11" s="131"/>
      <c r="AN11" s="101"/>
      <c r="AO11" s="100"/>
      <c r="AQ11" s="129" t="s">
        <v>19</v>
      </c>
      <c r="AR11" s="130"/>
      <c r="AS11" s="131"/>
      <c r="AT11" s="101"/>
      <c r="AU11" s="129"/>
      <c r="AV11" s="129"/>
      <c r="AW11" s="99"/>
      <c r="AX11" s="129"/>
      <c r="AY11" s="129"/>
      <c r="AZ11" s="99"/>
      <c r="BA11" s="129"/>
      <c r="BB11" s="129"/>
      <c r="BC11" s="99"/>
      <c r="BD11" s="129"/>
      <c r="BE11" s="129"/>
      <c r="BF11" s="99"/>
      <c r="BG11" s="130"/>
      <c r="BH11" s="131"/>
      <c r="BI11" s="101"/>
      <c r="BJ11" s="100"/>
      <c r="BL11" s="129" t="s">
        <v>19</v>
      </c>
      <c r="BM11" s="130"/>
      <c r="BN11" s="131"/>
      <c r="BO11" s="101"/>
      <c r="BP11" s="129"/>
      <c r="BQ11" s="129"/>
      <c r="BR11" s="99"/>
      <c r="BS11" s="129"/>
      <c r="BT11" s="129"/>
      <c r="BU11" s="99"/>
      <c r="BV11" s="129"/>
      <c r="BW11" s="129"/>
      <c r="BX11" s="99"/>
      <c r="BY11" s="129"/>
      <c r="BZ11" s="129"/>
      <c r="CA11" s="99"/>
      <c r="CB11" s="130"/>
      <c r="CC11" s="131"/>
      <c r="CD11" s="101"/>
      <c r="CE11" s="100"/>
      <c r="CG11" s="129" t="s">
        <v>19</v>
      </c>
      <c r="CH11" s="130"/>
      <c r="CI11" s="131"/>
      <c r="CJ11" s="101"/>
      <c r="CK11" s="129"/>
      <c r="CL11" s="129"/>
      <c r="CM11" s="99"/>
      <c r="CN11" s="129"/>
      <c r="CO11" s="129"/>
      <c r="CP11" s="99"/>
      <c r="CQ11" s="129"/>
      <c r="CR11" s="129"/>
      <c r="CS11" s="99"/>
      <c r="CT11" s="129"/>
      <c r="CU11" s="129"/>
      <c r="CV11" s="99"/>
      <c r="CW11" s="130"/>
      <c r="CX11" s="131"/>
      <c r="CY11" s="101"/>
      <c r="CZ11" s="100"/>
      <c r="DB11" s="129" t="s">
        <v>19</v>
      </c>
      <c r="DC11" s="130"/>
      <c r="DD11" s="131"/>
      <c r="DE11" s="101"/>
      <c r="DF11" s="129"/>
      <c r="DG11" s="129"/>
      <c r="DH11" s="99"/>
      <c r="DI11" s="129"/>
      <c r="DJ11" s="129"/>
      <c r="DK11" s="99"/>
      <c r="DL11" s="129"/>
      <c r="DM11" s="129"/>
      <c r="DN11" s="99"/>
      <c r="DO11" s="129"/>
      <c r="DP11" s="129"/>
      <c r="DQ11" s="99"/>
      <c r="DR11" s="130"/>
      <c r="DS11" s="131"/>
      <c r="DT11" s="101"/>
      <c r="DU11" s="100"/>
    </row>
    <row r="12" spans="1:125" s="120" customFormat="1" ht="14.25" x14ac:dyDescent="0.25">
      <c r="A12" s="129" t="s">
        <v>20</v>
      </c>
      <c r="B12" s="132">
        <v>0</v>
      </c>
      <c r="C12" s="129">
        <v>0</v>
      </c>
      <c r="D12" s="98">
        <v>0</v>
      </c>
      <c r="E12" s="129"/>
      <c r="F12" s="129"/>
      <c r="G12" s="99"/>
      <c r="H12" s="129"/>
      <c r="I12" s="129"/>
      <c r="J12" s="99"/>
      <c r="K12" s="129"/>
      <c r="L12" s="129"/>
      <c r="M12" s="99"/>
      <c r="N12" s="129"/>
      <c r="O12" s="129"/>
      <c r="P12" s="99"/>
      <c r="Q12" s="132">
        <v>0</v>
      </c>
      <c r="R12" s="129">
        <v>0</v>
      </c>
      <c r="S12" s="98">
        <v>0</v>
      </c>
      <c r="T12" s="100" t="s">
        <v>18</v>
      </c>
      <c r="V12" s="129" t="s">
        <v>20</v>
      </c>
      <c r="W12" s="132">
        <v>0</v>
      </c>
      <c r="X12" s="129">
        <v>0</v>
      </c>
      <c r="Y12" s="98">
        <v>0</v>
      </c>
      <c r="Z12" s="129"/>
      <c r="AA12" s="129"/>
      <c r="AB12" s="99"/>
      <c r="AC12" s="129"/>
      <c r="AD12" s="129"/>
      <c r="AE12" s="99"/>
      <c r="AF12" s="129"/>
      <c r="AG12" s="129"/>
      <c r="AH12" s="99"/>
      <c r="AI12" s="129"/>
      <c r="AJ12" s="129"/>
      <c r="AK12" s="99"/>
      <c r="AL12" s="132">
        <v>0</v>
      </c>
      <c r="AM12" s="129">
        <v>0</v>
      </c>
      <c r="AN12" s="98">
        <v>0</v>
      </c>
      <c r="AO12" s="100" t="s">
        <v>18</v>
      </c>
      <c r="AQ12" s="129" t="s">
        <v>20</v>
      </c>
      <c r="AR12" s="132">
        <v>0</v>
      </c>
      <c r="AS12" s="129">
        <v>0</v>
      </c>
      <c r="AT12" s="98">
        <v>0</v>
      </c>
      <c r="AU12" s="129"/>
      <c r="AV12" s="129"/>
      <c r="AW12" s="99"/>
      <c r="AX12" s="129"/>
      <c r="AY12" s="129"/>
      <c r="AZ12" s="99"/>
      <c r="BA12" s="129"/>
      <c r="BB12" s="129"/>
      <c r="BC12" s="99"/>
      <c r="BD12" s="129"/>
      <c r="BE12" s="129"/>
      <c r="BF12" s="99"/>
      <c r="BG12" s="132">
        <v>0</v>
      </c>
      <c r="BH12" s="129">
        <v>0</v>
      </c>
      <c r="BI12" s="98">
        <v>0</v>
      </c>
      <c r="BJ12" s="100" t="s">
        <v>18</v>
      </c>
      <c r="BL12" s="129" t="s">
        <v>20</v>
      </c>
      <c r="BM12" s="132">
        <v>0</v>
      </c>
      <c r="BN12" s="129">
        <v>0</v>
      </c>
      <c r="BO12" s="98">
        <v>0</v>
      </c>
      <c r="BP12" s="129"/>
      <c r="BQ12" s="129"/>
      <c r="BR12" s="99"/>
      <c r="BS12" s="129"/>
      <c r="BT12" s="129"/>
      <c r="BU12" s="99"/>
      <c r="BV12" s="129"/>
      <c r="BW12" s="129"/>
      <c r="BX12" s="99"/>
      <c r="BY12" s="129"/>
      <c r="BZ12" s="129"/>
      <c r="CA12" s="99"/>
      <c r="CB12" s="132">
        <v>0</v>
      </c>
      <c r="CC12" s="129">
        <v>0</v>
      </c>
      <c r="CD12" s="98">
        <v>0</v>
      </c>
      <c r="CE12" s="100" t="s">
        <v>18</v>
      </c>
      <c r="CG12" s="129" t="s">
        <v>20</v>
      </c>
      <c r="CH12" s="132">
        <v>0</v>
      </c>
      <c r="CI12" s="129">
        <v>0</v>
      </c>
      <c r="CJ12" s="98">
        <v>0</v>
      </c>
      <c r="CK12" s="129"/>
      <c r="CL12" s="129"/>
      <c r="CM12" s="99"/>
      <c r="CN12" s="129"/>
      <c r="CO12" s="129"/>
      <c r="CP12" s="99"/>
      <c r="CQ12" s="129"/>
      <c r="CR12" s="129"/>
      <c r="CS12" s="99"/>
      <c r="CT12" s="129"/>
      <c r="CU12" s="129"/>
      <c r="CV12" s="99"/>
      <c r="CW12" s="132">
        <v>0</v>
      </c>
      <c r="CX12" s="129">
        <v>0</v>
      </c>
      <c r="CY12" s="98">
        <v>0</v>
      </c>
      <c r="CZ12" s="100" t="s">
        <v>18</v>
      </c>
      <c r="DB12" s="129" t="s">
        <v>20</v>
      </c>
      <c r="DC12" s="132">
        <v>0</v>
      </c>
      <c r="DD12" s="129">
        <v>0</v>
      </c>
      <c r="DE12" s="98">
        <v>0</v>
      </c>
      <c r="DF12" s="129"/>
      <c r="DG12" s="129"/>
      <c r="DH12" s="99"/>
      <c r="DI12" s="129"/>
      <c r="DJ12" s="129"/>
      <c r="DK12" s="99"/>
      <c r="DL12" s="129"/>
      <c r="DM12" s="129"/>
      <c r="DN12" s="99"/>
      <c r="DO12" s="129"/>
      <c r="DP12" s="129"/>
      <c r="DQ12" s="99"/>
      <c r="DR12" s="132">
        <v>0</v>
      </c>
      <c r="DS12" s="129">
        <v>0</v>
      </c>
      <c r="DT12" s="98">
        <v>0</v>
      </c>
      <c r="DU12" s="100" t="s">
        <v>18</v>
      </c>
    </row>
    <row r="13" spans="1:125" s="120" customFormat="1" x14ac:dyDescent="0.2">
      <c r="A13" s="91" t="s">
        <v>21</v>
      </c>
      <c r="B13" s="123">
        <v>357.18208429615999</v>
      </c>
      <c r="C13" s="124">
        <v>923.63381027193304</v>
      </c>
      <c r="D13" s="92"/>
      <c r="E13" s="124"/>
      <c r="F13" s="124"/>
      <c r="G13" s="93"/>
      <c r="H13" s="124"/>
      <c r="I13" s="124"/>
      <c r="J13" s="93"/>
      <c r="K13" s="124"/>
      <c r="L13" s="124"/>
      <c r="M13" s="93"/>
      <c r="N13" s="124"/>
      <c r="O13" s="124"/>
      <c r="P13" s="93"/>
      <c r="Q13" s="123">
        <v>359.41728110000003</v>
      </c>
      <c r="R13" s="124">
        <v>929.413784776272</v>
      </c>
      <c r="S13" s="92"/>
      <c r="T13" s="94">
        <v>-0.62189463928920896</v>
      </c>
      <c r="V13" s="91" t="s">
        <v>21</v>
      </c>
      <c r="W13" s="123">
        <v>391.48260246910002</v>
      </c>
      <c r="X13" s="124">
        <v>1012.33119932716</v>
      </c>
      <c r="Y13" s="92"/>
      <c r="Z13" s="124"/>
      <c r="AA13" s="124"/>
      <c r="AB13" s="93"/>
      <c r="AC13" s="124"/>
      <c r="AD13" s="124"/>
      <c r="AE13" s="93"/>
      <c r="AF13" s="124"/>
      <c r="AG13" s="124"/>
      <c r="AH13" s="93"/>
      <c r="AI13" s="124"/>
      <c r="AJ13" s="124"/>
      <c r="AK13" s="93"/>
      <c r="AL13" s="123">
        <v>390.2559976</v>
      </c>
      <c r="AM13" s="124">
        <v>1009.1593332712901</v>
      </c>
      <c r="AN13" s="92"/>
      <c r="AO13" s="94">
        <v>0.31430775609946199</v>
      </c>
      <c r="AQ13" s="91" t="s">
        <v>21</v>
      </c>
      <c r="AR13" s="123">
        <v>465.18257579346999</v>
      </c>
      <c r="AS13" s="124">
        <v>1202.9112708687301</v>
      </c>
      <c r="AT13" s="92"/>
      <c r="AU13" s="124"/>
      <c r="AV13" s="124"/>
      <c r="AW13" s="93"/>
      <c r="AX13" s="124"/>
      <c r="AY13" s="124"/>
      <c r="AZ13" s="93"/>
      <c r="BA13" s="124"/>
      <c r="BB13" s="124"/>
      <c r="BC13" s="93"/>
      <c r="BD13" s="124"/>
      <c r="BE13" s="124"/>
      <c r="BF13" s="93"/>
      <c r="BG13" s="123">
        <v>464.80663900000002</v>
      </c>
      <c r="BH13" s="124">
        <v>1201.93913943146</v>
      </c>
      <c r="BI13" s="92"/>
      <c r="BJ13" s="94">
        <v>8.08802546966393E-2</v>
      </c>
      <c r="BL13" s="91" t="s">
        <v>21</v>
      </c>
      <c r="BM13" s="123">
        <v>345.35713400652998</v>
      </c>
      <c r="BN13" s="124">
        <v>893.05578194274301</v>
      </c>
      <c r="BO13" s="92"/>
      <c r="BP13" s="124"/>
      <c r="BQ13" s="124"/>
      <c r="BR13" s="93"/>
      <c r="BS13" s="124"/>
      <c r="BT13" s="124"/>
      <c r="BU13" s="93"/>
      <c r="BV13" s="124"/>
      <c r="BW13" s="124"/>
      <c r="BX13" s="93"/>
      <c r="BY13" s="124"/>
      <c r="BZ13" s="124"/>
      <c r="CA13" s="93"/>
      <c r="CB13" s="123">
        <v>345.38227030000002</v>
      </c>
      <c r="CC13" s="124">
        <v>893.12078164887203</v>
      </c>
      <c r="CD13" s="92"/>
      <c r="CE13" s="94">
        <v>-7.2778181254500099E-3</v>
      </c>
      <c r="CG13" s="91" t="s">
        <v>21</v>
      </c>
      <c r="CH13" s="123">
        <v>397.10556356951002</v>
      </c>
      <c r="CI13" s="124">
        <v>1026.8715618327899</v>
      </c>
      <c r="CJ13" s="92"/>
      <c r="CK13" s="124"/>
      <c r="CL13" s="124"/>
      <c r="CM13" s="93"/>
      <c r="CN13" s="124"/>
      <c r="CO13" s="124"/>
      <c r="CP13" s="93"/>
      <c r="CQ13" s="124"/>
      <c r="CR13" s="124"/>
      <c r="CS13" s="93"/>
      <c r="CT13" s="124"/>
      <c r="CU13" s="124"/>
      <c r="CV13" s="93"/>
      <c r="CW13" s="123">
        <v>396.06375220000001</v>
      </c>
      <c r="CX13" s="124">
        <v>1024.1775515587301</v>
      </c>
      <c r="CY13" s="92"/>
      <c r="CZ13" s="94">
        <v>0.26304133203888602</v>
      </c>
      <c r="DB13" s="91" t="s">
        <v>21</v>
      </c>
      <c r="DC13" s="123">
        <v>419.96101205248999</v>
      </c>
      <c r="DD13" s="124">
        <v>1085.97325224766</v>
      </c>
      <c r="DE13" s="92"/>
      <c r="DF13" s="124"/>
      <c r="DG13" s="124"/>
      <c r="DH13" s="93"/>
      <c r="DI13" s="124"/>
      <c r="DJ13" s="124"/>
      <c r="DK13" s="93"/>
      <c r="DL13" s="124"/>
      <c r="DM13" s="124"/>
      <c r="DN13" s="93"/>
      <c r="DO13" s="124"/>
      <c r="DP13" s="124"/>
      <c r="DQ13" s="93"/>
      <c r="DR13" s="123">
        <v>421.6065433</v>
      </c>
      <c r="DS13" s="124">
        <v>1090.2284161063201</v>
      </c>
      <c r="DT13" s="92"/>
      <c r="DU13" s="94">
        <v>-0.39030021560622102</v>
      </c>
    </row>
    <row r="14" spans="1:125" s="120" customFormat="1" x14ac:dyDescent="0.2">
      <c r="A14" s="125" t="s">
        <v>22</v>
      </c>
      <c r="B14" s="128">
        <v>325.25438429616003</v>
      </c>
      <c r="C14" s="125">
        <v>841.07226953192298</v>
      </c>
      <c r="D14" s="95">
        <v>91.061225799464495</v>
      </c>
      <c r="E14" s="125">
        <v>145.6547807</v>
      </c>
      <c r="F14" s="125">
        <v>376.64733478265902</v>
      </c>
      <c r="G14" s="96">
        <v>44.781803945607699</v>
      </c>
      <c r="H14" s="125">
        <v>171.50606250000001</v>
      </c>
      <c r="I14" s="125">
        <v>443.49592254539101</v>
      </c>
      <c r="J14" s="96">
        <v>52.729823418409403</v>
      </c>
      <c r="K14" s="125">
        <v>4.0065200000000002E-2</v>
      </c>
      <c r="L14" s="125">
        <v>0.103604225862078</v>
      </c>
      <c r="M14" s="96">
        <v>1.2318112202146E-2</v>
      </c>
      <c r="N14" s="125">
        <v>8.0534758961600801</v>
      </c>
      <c r="O14" s="125">
        <v>20.825407978009999</v>
      </c>
      <c r="P14" s="96">
        <v>2.4760545237806801</v>
      </c>
      <c r="Q14" s="128">
        <v>321.42578109999999</v>
      </c>
      <c r="R14" s="125">
        <v>831.17192034431798</v>
      </c>
      <c r="S14" s="95">
        <v>89.429695788770502</v>
      </c>
      <c r="T14" s="97">
        <v>1.19113133459848</v>
      </c>
      <c r="V14" s="125" t="s">
        <v>22</v>
      </c>
      <c r="W14" s="128">
        <v>316.21960246909998</v>
      </c>
      <c r="X14" s="125">
        <v>817.70931172751102</v>
      </c>
      <c r="Y14" s="95">
        <v>80.774880026516499</v>
      </c>
      <c r="Z14" s="125">
        <v>141.75618009999999</v>
      </c>
      <c r="AA14" s="125">
        <v>366.56597996330402</v>
      </c>
      <c r="AB14" s="96">
        <v>44.828397415322101</v>
      </c>
      <c r="AC14" s="125">
        <v>166.80603880000001</v>
      </c>
      <c r="AD14" s="125">
        <v>431.34217522921898</v>
      </c>
      <c r="AE14" s="96">
        <v>52.750062772057198</v>
      </c>
      <c r="AF14" s="125">
        <v>3.9324699999999997E-2</v>
      </c>
      <c r="AG14" s="125">
        <v>0.101689373839603</v>
      </c>
      <c r="AH14" s="96">
        <v>1.24358830676358E-2</v>
      </c>
      <c r="AI14" s="125">
        <v>7.6180588691000599</v>
      </c>
      <c r="AJ14" s="125">
        <v>19.699467161148501</v>
      </c>
      <c r="AK14" s="96">
        <v>2.4091039295530301</v>
      </c>
      <c r="AL14" s="128">
        <v>313.20509759999999</v>
      </c>
      <c r="AM14" s="125">
        <v>809.91413178779806</v>
      </c>
      <c r="AN14" s="95">
        <v>80.256318807693305</v>
      </c>
      <c r="AO14" s="97">
        <v>0.96246992536181097</v>
      </c>
      <c r="AQ14" s="125" t="s">
        <v>22</v>
      </c>
      <c r="AR14" s="128">
        <v>347.34227579346998</v>
      </c>
      <c r="AS14" s="125">
        <v>898.18914151819502</v>
      </c>
      <c r="AT14" s="95">
        <v>74.667946279157604</v>
      </c>
      <c r="AU14" s="125">
        <v>156.6913782</v>
      </c>
      <c r="AV14" s="125">
        <v>405.18676900834203</v>
      </c>
      <c r="AW14" s="96">
        <v>45.111519420448801</v>
      </c>
      <c r="AX14" s="125">
        <v>183.406475</v>
      </c>
      <c r="AY14" s="125">
        <v>474.26908789841298</v>
      </c>
      <c r="AZ14" s="96">
        <v>52.802808002862697</v>
      </c>
      <c r="BA14" s="125">
        <v>4.1835799999999999E-2</v>
      </c>
      <c r="BB14" s="125">
        <v>0.10818280383776201</v>
      </c>
      <c r="BC14" s="96">
        <v>1.20445459466257E-2</v>
      </c>
      <c r="BD14" s="125">
        <v>7.20258679347012</v>
      </c>
      <c r="BE14" s="125">
        <v>18.625101807600998</v>
      </c>
      <c r="BF14" s="96">
        <v>2.0736280307418702</v>
      </c>
      <c r="BG14" s="128">
        <v>346.85443900000001</v>
      </c>
      <c r="BH14" s="125">
        <v>896.92764891777097</v>
      </c>
      <c r="BI14" s="95">
        <v>74.623383122546102</v>
      </c>
      <c r="BJ14" s="97">
        <v>0.14064597093712899</v>
      </c>
      <c r="BL14" s="125" t="s">
        <v>22</v>
      </c>
      <c r="BM14" s="128">
        <v>277.45823400653001</v>
      </c>
      <c r="BN14" s="125">
        <v>717.47665164046998</v>
      </c>
      <c r="BO14" s="95">
        <v>80.339511388603299</v>
      </c>
      <c r="BP14" s="125">
        <v>124.2293767</v>
      </c>
      <c r="BQ14" s="125">
        <v>321.24358301797901</v>
      </c>
      <c r="BR14" s="96">
        <v>44.774081816247801</v>
      </c>
      <c r="BS14" s="125">
        <v>146.19962949999999</v>
      </c>
      <c r="BT14" s="125">
        <v>378.05625419741</v>
      </c>
      <c r="BU14" s="96">
        <v>52.6924818156808</v>
      </c>
      <c r="BV14" s="125">
        <v>3.4347000000000003E-2</v>
      </c>
      <c r="BW14" s="125">
        <v>8.8817585976977101E-2</v>
      </c>
      <c r="BX14" s="96">
        <v>1.2379160461027E-2</v>
      </c>
      <c r="BY14" s="125">
        <v>6.9948808065300598</v>
      </c>
      <c r="BZ14" s="125">
        <v>18.087996839103599</v>
      </c>
      <c r="CA14" s="96">
        <v>2.5210572076103701</v>
      </c>
      <c r="CB14" s="128">
        <v>275.03057030000002</v>
      </c>
      <c r="CC14" s="125">
        <v>711.19897877303094</v>
      </c>
      <c r="CD14" s="95">
        <v>79.630772610622898</v>
      </c>
      <c r="CE14" s="97">
        <v>0.88268867852834498</v>
      </c>
      <c r="CG14" s="125" t="s">
        <v>22</v>
      </c>
      <c r="CH14" s="128">
        <v>322.92166356950997</v>
      </c>
      <c r="CI14" s="125">
        <v>835.04010882794501</v>
      </c>
      <c r="CJ14" s="95">
        <v>81.318846471659995</v>
      </c>
      <c r="CK14" s="125">
        <v>145.48259519999999</v>
      </c>
      <c r="CL14" s="125">
        <v>376.20208190903901</v>
      </c>
      <c r="CM14" s="96">
        <v>45.051977495676503</v>
      </c>
      <c r="CN14" s="125">
        <v>170.30791669999999</v>
      </c>
      <c r="CO14" s="125">
        <v>440.39764853006398</v>
      </c>
      <c r="CP14" s="96">
        <v>52.739700030481401</v>
      </c>
      <c r="CQ14" s="125">
        <v>3.8549800000000002E-2</v>
      </c>
      <c r="CR14" s="125">
        <v>9.9685567178946402E-2</v>
      </c>
      <c r="CS14" s="96">
        <v>1.19378178515118E-2</v>
      </c>
      <c r="CT14" s="125">
        <v>7.0926018695100597</v>
      </c>
      <c r="CU14" s="125">
        <v>18.340692821663598</v>
      </c>
      <c r="CV14" s="96">
        <v>2.1963846559905198</v>
      </c>
      <c r="CW14" s="128">
        <v>321.89245219999998</v>
      </c>
      <c r="CX14" s="125">
        <v>832.37868077600604</v>
      </c>
      <c r="CY14" s="95">
        <v>81.272888622600902</v>
      </c>
      <c r="CZ14" s="97">
        <v>0.319737652273554</v>
      </c>
      <c r="DB14" s="125" t="s">
        <v>22</v>
      </c>
      <c r="DC14" s="128">
        <v>343.22611205249001</v>
      </c>
      <c r="DD14" s="125">
        <v>887.54519220792599</v>
      </c>
      <c r="DE14" s="95">
        <v>81.728089561226</v>
      </c>
      <c r="DF14" s="125">
        <v>155.89313480000001</v>
      </c>
      <c r="DG14" s="125">
        <v>403.12259886800803</v>
      </c>
      <c r="DH14" s="96">
        <v>45.419951841006501</v>
      </c>
      <c r="DI14" s="125">
        <v>180.42024359999999</v>
      </c>
      <c r="DJ14" s="125">
        <v>466.54702005794297</v>
      </c>
      <c r="DK14" s="96">
        <v>52.5660016136558</v>
      </c>
      <c r="DL14" s="125">
        <v>4.0897500000000003E-2</v>
      </c>
      <c r="DM14" s="125">
        <v>0.10575646264574599</v>
      </c>
      <c r="DN14" s="96">
        <v>1.19156143905932E-2</v>
      </c>
      <c r="DO14" s="125">
        <v>6.8718361524900997</v>
      </c>
      <c r="DP14" s="125">
        <v>17.769816819328899</v>
      </c>
      <c r="DQ14" s="96">
        <v>2.0021309309471098</v>
      </c>
      <c r="DR14" s="128">
        <v>344.08064330000002</v>
      </c>
      <c r="DS14" s="125">
        <v>889.75491656655197</v>
      </c>
      <c r="DT14" s="95">
        <v>81.611789183064104</v>
      </c>
      <c r="DU14" s="97">
        <v>-0.24835202565137701</v>
      </c>
    </row>
    <row r="15" spans="1:125" s="120" customFormat="1" x14ac:dyDescent="0.2">
      <c r="A15" s="129" t="s">
        <v>23</v>
      </c>
      <c r="B15" s="132">
        <v>322.49231099615997</v>
      </c>
      <c r="C15" s="129">
        <v>833.92985002519799</v>
      </c>
      <c r="D15" s="98">
        <v>99.150795982050496</v>
      </c>
      <c r="E15" s="129">
        <v>145.6547807</v>
      </c>
      <c r="F15" s="129">
        <v>376.64733478265902</v>
      </c>
      <c r="G15" s="99">
        <v>45.165349911779501</v>
      </c>
      <c r="H15" s="129">
        <v>168.74550970000001</v>
      </c>
      <c r="I15" s="129">
        <v>436.35743488539202</v>
      </c>
      <c r="J15" s="99">
        <v>52.3254365906446</v>
      </c>
      <c r="K15" s="129">
        <v>3.8544700000000001E-2</v>
      </c>
      <c r="L15" s="129">
        <v>9.9672379136657899E-2</v>
      </c>
      <c r="M15" s="99">
        <v>1.19521299223965E-2</v>
      </c>
      <c r="N15" s="129">
        <v>8.0534758961600801</v>
      </c>
      <c r="O15" s="129">
        <v>20.825407978009999</v>
      </c>
      <c r="P15" s="99">
        <v>2.4972613676535</v>
      </c>
      <c r="Q15" s="132">
        <v>321.42578109999999</v>
      </c>
      <c r="R15" s="129">
        <v>831.17192034431798</v>
      </c>
      <c r="S15" s="98">
        <v>100</v>
      </c>
      <c r="T15" s="100">
        <v>0.331812181496487</v>
      </c>
      <c r="V15" s="129" t="s">
        <v>23</v>
      </c>
      <c r="W15" s="132">
        <v>314.06874166910001</v>
      </c>
      <c r="X15" s="129">
        <v>812.14742090652203</v>
      </c>
      <c r="Y15" s="98">
        <v>99.319820535094706</v>
      </c>
      <c r="Z15" s="129">
        <v>141.75618009999999</v>
      </c>
      <c r="AA15" s="129">
        <v>366.56597996330402</v>
      </c>
      <c r="AB15" s="99">
        <v>45.135399131618499</v>
      </c>
      <c r="AC15" s="129">
        <v>164.65668460000001</v>
      </c>
      <c r="AD15" s="129">
        <v>425.78418031107498</v>
      </c>
      <c r="AE15" s="99">
        <v>52.426957144777198</v>
      </c>
      <c r="AF15" s="129">
        <v>3.78181E-2</v>
      </c>
      <c r="AG15" s="129">
        <v>9.7793470994145607E-2</v>
      </c>
      <c r="AH15" s="99">
        <v>1.2041344770262001E-2</v>
      </c>
      <c r="AI15" s="129">
        <v>7.6180588691000599</v>
      </c>
      <c r="AJ15" s="129">
        <v>19.699467161148501</v>
      </c>
      <c r="AK15" s="99">
        <v>2.4256023788341099</v>
      </c>
      <c r="AL15" s="132">
        <v>313.20509759999999</v>
      </c>
      <c r="AM15" s="129">
        <v>809.91413178779806</v>
      </c>
      <c r="AN15" s="98">
        <v>100</v>
      </c>
      <c r="AO15" s="100">
        <v>0.27574393766829802</v>
      </c>
      <c r="AQ15" s="129" t="s">
        <v>23</v>
      </c>
      <c r="AR15" s="132">
        <v>344.92440129347</v>
      </c>
      <c r="AS15" s="129">
        <v>891.93678246834202</v>
      </c>
      <c r="AT15" s="98">
        <v>99.303892826038293</v>
      </c>
      <c r="AU15" s="129">
        <v>156.6913782</v>
      </c>
      <c r="AV15" s="129">
        <v>405.18676900834203</v>
      </c>
      <c r="AW15" s="99">
        <v>45.427745213851402</v>
      </c>
      <c r="AX15" s="129">
        <v>180.9901328</v>
      </c>
      <c r="AY15" s="129">
        <v>468.02069120879599</v>
      </c>
      <c r="AZ15" s="99">
        <v>52.472406162418501</v>
      </c>
      <c r="BA15" s="129">
        <v>4.0303499999999999E-2</v>
      </c>
      <c r="BB15" s="129">
        <v>0.104220443602734</v>
      </c>
      <c r="BC15" s="99">
        <v>1.16847343501537E-2</v>
      </c>
      <c r="BD15" s="129">
        <v>7.20258679347012</v>
      </c>
      <c r="BE15" s="129">
        <v>18.625101807600998</v>
      </c>
      <c r="BF15" s="99">
        <v>2.0881638893799201</v>
      </c>
      <c r="BG15" s="132">
        <v>346.85443900000001</v>
      </c>
      <c r="BH15" s="129">
        <v>896.92764891777097</v>
      </c>
      <c r="BI15" s="98">
        <v>100</v>
      </c>
      <c r="BJ15" s="100">
        <v>-0.55644024971809602</v>
      </c>
      <c r="BL15" s="129" t="s">
        <v>23</v>
      </c>
      <c r="BM15" s="132">
        <v>274.19564200653002</v>
      </c>
      <c r="BN15" s="129">
        <v>709.03994550986704</v>
      </c>
      <c r="BO15" s="98">
        <v>98.824114190850295</v>
      </c>
      <c r="BP15" s="129">
        <v>124.2293767</v>
      </c>
      <c r="BQ15" s="129">
        <v>321.24358301797901</v>
      </c>
      <c r="BR15" s="99">
        <v>45.306838500752498</v>
      </c>
      <c r="BS15" s="129">
        <v>142.93853419999999</v>
      </c>
      <c r="BT15" s="129">
        <v>369.62341836933598</v>
      </c>
      <c r="BU15" s="99">
        <v>52.130126195293798</v>
      </c>
      <c r="BV15" s="129">
        <v>3.2850299999999999E-2</v>
      </c>
      <c r="BW15" s="129">
        <v>8.4947283448903593E-2</v>
      </c>
      <c r="BX15" s="99">
        <v>1.1980606168502699E-2</v>
      </c>
      <c r="BY15" s="129">
        <v>6.9948808065300598</v>
      </c>
      <c r="BZ15" s="129">
        <v>18.087996839103599</v>
      </c>
      <c r="CA15" s="99">
        <v>2.5510546977852702</v>
      </c>
      <c r="CB15" s="132">
        <v>275.03057030000002</v>
      </c>
      <c r="CC15" s="129">
        <v>711.19897877303094</v>
      </c>
      <c r="CD15" s="98">
        <v>100</v>
      </c>
      <c r="CE15" s="100">
        <v>-0.30357654153109997</v>
      </c>
      <c r="CG15" s="129" t="s">
        <v>23</v>
      </c>
      <c r="CH15" s="132">
        <v>320.35200816950999</v>
      </c>
      <c r="CI15" s="129">
        <v>828.39526096872305</v>
      </c>
      <c r="CJ15" s="98">
        <v>99.204248060784906</v>
      </c>
      <c r="CK15" s="129">
        <v>145.48259519999999</v>
      </c>
      <c r="CL15" s="129">
        <v>376.20208190903901</v>
      </c>
      <c r="CM15" s="99">
        <v>45.413355149944898</v>
      </c>
      <c r="CN15" s="129">
        <v>167.7397915</v>
      </c>
      <c r="CO15" s="129">
        <v>433.75675760070601</v>
      </c>
      <c r="CP15" s="99">
        <v>52.3610863120429</v>
      </c>
      <c r="CQ15" s="129">
        <v>3.70196E-2</v>
      </c>
      <c r="CR15" s="129">
        <v>9.5728637314272003E-2</v>
      </c>
      <c r="CS15" s="99">
        <v>1.15559132004603E-2</v>
      </c>
      <c r="CT15" s="129">
        <v>7.0926018695100597</v>
      </c>
      <c r="CU15" s="129">
        <v>18.340692821663598</v>
      </c>
      <c r="CV15" s="99">
        <v>2.2140026248117399</v>
      </c>
      <c r="CW15" s="132">
        <v>321.89245219999998</v>
      </c>
      <c r="CX15" s="129">
        <v>832.37868077600604</v>
      </c>
      <c r="CY15" s="98">
        <v>100</v>
      </c>
      <c r="CZ15" s="100">
        <v>-0.478558605509881</v>
      </c>
      <c r="DB15" s="129" t="s">
        <v>23</v>
      </c>
      <c r="DC15" s="132">
        <v>341.21780165248998</v>
      </c>
      <c r="DD15" s="129">
        <v>882.35192113270898</v>
      </c>
      <c r="DE15" s="98">
        <v>99.414872490909701</v>
      </c>
      <c r="DF15" s="129">
        <v>155.89313480000001</v>
      </c>
      <c r="DG15" s="129">
        <v>403.12259886800803</v>
      </c>
      <c r="DH15" s="99">
        <v>45.687280688469997</v>
      </c>
      <c r="DI15" s="129">
        <v>178.41344620000001</v>
      </c>
      <c r="DJ15" s="129">
        <v>461.35766143527201</v>
      </c>
      <c r="DK15" s="99">
        <v>52.287262075999003</v>
      </c>
      <c r="DL15" s="129">
        <v>3.9384500000000003E-2</v>
      </c>
      <c r="DM15" s="129">
        <v>0.101844010100162</v>
      </c>
      <c r="DN15" s="99">
        <v>1.1542334488196099E-2</v>
      </c>
      <c r="DO15" s="129">
        <v>6.8718361524900997</v>
      </c>
      <c r="DP15" s="129">
        <v>17.769816819328899</v>
      </c>
      <c r="DQ15" s="99">
        <v>2.0139149010427801</v>
      </c>
      <c r="DR15" s="132">
        <v>344.08064330000002</v>
      </c>
      <c r="DS15" s="129">
        <v>889.75491656655197</v>
      </c>
      <c r="DT15" s="98">
        <v>100</v>
      </c>
      <c r="DU15" s="100">
        <v>-0.83202635872016895</v>
      </c>
    </row>
    <row r="16" spans="1:125" s="120" customFormat="1" x14ac:dyDescent="0.2">
      <c r="A16" s="129" t="s">
        <v>24</v>
      </c>
      <c r="B16" s="132">
        <v>2.7621000000000002</v>
      </c>
      <c r="C16" s="129">
        <v>7.1424885500046198</v>
      </c>
      <c r="D16" s="98">
        <v>0.84921222690882203</v>
      </c>
      <c r="E16" s="129">
        <v>0</v>
      </c>
      <c r="F16" s="129">
        <v>0</v>
      </c>
      <c r="G16" s="99">
        <v>0</v>
      </c>
      <c r="H16" s="129">
        <v>2.7605528000000001</v>
      </c>
      <c r="I16" s="129">
        <v>7.1384876599989804</v>
      </c>
      <c r="J16" s="99">
        <v>99.943984649360999</v>
      </c>
      <c r="K16" s="129">
        <v>1.5204999999999999E-3</v>
      </c>
      <c r="L16" s="129">
        <v>3.9318467254197903E-3</v>
      </c>
      <c r="M16" s="99">
        <v>5.5048694833641103E-2</v>
      </c>
      <c r="N16" s="129">
        <v>0</v>
      </c>
      <c r="O16" s="129">
        <v>0</v>
      </c>
      <c r="P16" s="99">
        <v>0</v>
      </c>
      <c r="Q16" s="130">
        <v>0</v>
      </c>
      <c r="R16" s="131">
        <v>0</v>
      </c>
      <c r="S16" s="101">
        <v>0</v>
      </c>
      <c r="T16" s="100" t="s">
        <v>18</v>
      </c>
      <c r="V16" s="129" t="s">
        <v>24</v>
      </c>
      <c r="W16" s="132">
        <v>2.1509</v>
      </c>
      <c r="X16" s="129">
        <v>5.5619921879022902</v>
      </c>
      <c r="Y16" s="98">
        <v>0.68019186135374998</v>
      </c>
      <c r="Z16" s="129">
        <v>0</v>
      </c>
      <c r="AA16" s="129">
        <v>0</v>
      </c>
      <c r="AB16" s="99">
        <v>0</v>
      </c>
      <c r="AC16" s="129">
        <v>2.1493541999999999</v>
      </c>
      <c r="AD16" s="129">
        <v>5.5579949181435602</v>
      </c>
      <c r="AE16" s="99">
        <v>99.928132409688999</v>
      </c>
      <c r="AF16" s="129">
        <v>1.5066000000000001E-3</v>
      </c>
      <c r="AG16" s="129">
        <v>3.89590284545706E-3</v>
      </c>
      <c r="AH16" s="99">
        <v>7.00450974010879E-2</v>
      </c>
      <c r="AI16" s="129">
        <v>0</v>
      </c>
      <c r="AJ16" s="129">
        <v>0</v>
      </c>
      <c r="AK16" s="99">
        <v>0</v>
      </c>
      <c r="AL16" s="130">
        <v>0</v>
      </c>
      <c r="AM16" s="131">
        <v>0</v>
      </c>
      <c r="AN16" s="101">
        <v>0</v>
      </c>
      <c r="AO16" s="100" t="s">
        <v>18</v>
      </c>
      <c r="AQ16" s="129" t="s">
        <v>24</v>
      </c>
      <c r="AR16" s="132">
        <v>2.4178999999999999</v>
      </c>
      <c r="AS16" s="129">
        <v>6.2524249900641404</v>
      </c>
      <c r="AT16" s="98">
        <v>0.69611451542330705</v>
      </c>
      <c r="AU16" s="129">
        <v>0</v>
      </c>
      <c r="AV16" s="129">
        <v>0</v>
      </c>
      <c r="AW16" s="99">
        <v>0</v>
      </c>
      <c r="AX16" s="129">
        <v>2.4163421999999999</v>
      </c>
      <c r="AY16" s="129">
        <v>6.2483966896176701</v>
      </c>
      <c r="AZ16" s="99">
        <v>99.935572190744097</v>
      </c>
      <c r="BA16" s="129">
        <v>1.5322999999999999E-3</v>
      </c>
      <c r="BB16" s="129">
        <v>3.9623602350284497E-3</v>
      </c>
      <c r="BC16" s="99">
        <v>6.3373175069275006E-2</v>
      </c>
      <c r="BD16" s="129">
        <v>0</v>
      </c>
      <c r="BE16" s="129">
        <v>0</v>
      </c>
      <c r="BF16" s="99">
        <v>0</v>
      </c>
      <c r="BG16" s="130">
        <v>0</v>
      </c>
      <c r="BH16" s="131">
        <v>0</v>
      </c>
      <c r="BI16" s="101">
        <v>0</v>
      </c>
      <c r="BJ16" s="100" t="s">
        <v>18</v>
      </c>
      <c r="BL16" s="129" t="s">
        <v>24</v>
      </c>
      <c r="BM16" s="132">
        <v>3.2625999999999999</v>
      </c>
      <c r="BN16" s="129">
        <v>8.4367268177274806</v>
      </c>
      <c r="BO16" s="98">
        <v>1.17588869246649</v>
      </c>
      <c r="BP16" s="129">
        <v>0</v>
      </c>
      <c r="BQ16" s="129">
        <v>0</v>
      </c>
      <c r="BR16" s="99">
        <v>0</v>
      </c>
      <c r="BS16" s="129">
        <v>3.2610953</v>
      </c>
      <c r="BT16" s="129">
        <v>8.4328358280742393</v>
      </c>
      <c r="BU16" s="99">
        <v>99.953880340832498</v>
      </c>
      <c r="BV16" s="129">
        <v>1.4966999999999999E-3</v>
      </c>
      <c r="BW16" s="129">
        <v>3.8703025280735302E-3</v>
      </c>
      <c r="BX16" s="99">
        <v>4.5874455955372997E-2</v>
      </c>
      <c r="BY16" s="129">
        <v>0</v>
      </c>
      <c r="BZ16" s="129">
        <v>0</v>
      </c>
      <c r="CA16" s="99">
        <v>0</v>
      </c>
      <c r="CB16" s="130">
        <v>0</v>
      </c>
      <c r="CC16" s="131">
        <v>0</v>
      </c>
      <c r="CD16" s="101">
        <v>0</v>
      </c>
      <c r="CE16" s="100" t="s">
        <v>18</v>
      </c>
      <c r="CG16" s="129" t="s">
        <v>24</v>
      </c>
      <c r="CH16" s="132">
        <v>2.5697000000000001</v>
      </c>
      <c r="CI16" s="129">
        <v>6.64496318994492</v>
      </c>
      <c r="CJ16" s="98">
        <v>0.79576575061427002</v>
      </c>
      <c r="CK16" s="129">
        <v>0</v>
      </c>
      <c r="CL16" s="129">
        <v>0</v>
      </c>
      <c r="CM16" s="99">
        <v>0</v>
      </c>
      <c r="CN16" s="129">
        <v>2.5681251999999999</v>
      </c>
      <c r="CO16" s="129">
        <v>6.6408909293574903</v>
      </c>
      <c r="CP16" s="99">
        <v>99.938716581702195</v>
      </c>
      <c r="CQ16" s="129">
        <v>1.5302E-3</v>
      </c>
      <c r="CR16" s="129">
        <v>3.9569298646743604E-3</v>
      </c>
      <c r="CS16" s="99">
        <v>5.9547807137019897E-2</v>
      </c>
      <c r="CT16" s="129">
        <v>0</v>
      </c>
      <c r="CU16" s="129">
        <v>0</v>
      </c>
      <c r="CV16" s="99">
        <v>0</v>
      </c>
      <c r="CW16" s="130">
        <v>0</v>
      </c>
      <c r="CX16" s="131">
        <v>0</v>
      </c>
      <c r="CY16" s="101">
        <v>0</v>
      </c>
      <c r="CZ16" s="100" t="s">
        <v>18</v>
      </c>
      <c r="DB16" s="129" t="s">
        <v>24</v>
      </c>
      <c r="DC16" s="132">
        <v>2.0083000000000002</v>
      </c>
      <c r="DD16" s="129">
        <v>5.1932441819536797</v>
      </c>
      <c r="DE16" s="98">
        <v>0.585124479017747</v>
      </c>
      <c r="DF16" s="129">
        <v>0</v>
      </c>
      <c r="DG16" s="129">
        <v>0</v>
      </c>
      <c r="DH16" s="99">
        <v>0</v>
      </c>
      <c r="DI16" s="129">
        <v>2.0067974</v>
      </c>
      <c r="DJ16" s="129">
        <v>5.1893586226708104</v>
      </c>
      <c r="DK16" s="99">
        <v>99.925180500921201</v>
      </c>
      <c r="DL16" s="129">
        <v>1.513E-3</v>
      </c>
      <c r="DM16" s="129">
        <v>3.9124525455837902E-3</v>
      </c>
      <c r="DN16" s="99">
        <v>7.5337349997510294E-2</v>
      </c>
      <c r="DO16" s="129">
        <v>0</v>
      </c>
      <c r="DP16" s="129">
        <v>0</v>
      </c>
      <c r="DQ16" s="99">
        <v>0</v>
      </c>
      <c r="DR16" s="130">
        <v>0</v>
      </c>
      <c r="DS16" s="131">
        <v>0</v>
      </c>
      <c r="DT16" s="101">
        <v>0</v>
      </c>
      <c r="DU16" s="100" t="s">
        <v>18</v>
      </c>
    </row>
    <row r="17" spans="1:125" s="120" customFormat="1" x14ac:dyDescent="0.2">
      <c r="A17" s="129" t="s">
        <v>25</v>
      </c>
      <c r="B17" s="132">
        <v>75.5326491</v>
      </c>
      <c r="C17" s="129">
        <v>195.31917068472001</v>
      </c>
      <c r="D17" s="98">
        <v>23.222638263109101</v>
      </c>
      <c r="E17" s="129">
        <v>39.1126492</v>
      </c>
      <c r="F17" s="129">
        <v>101.14103365966</v>
      </c>
      <c r="G17" s="99">
        <v>51.782440661147199</v>
      </c>
      <c r="H17" s="129">
        <v>35.827608400000003</v>
      </c>
      <c r="I17" s="129">
        <v>92.646277387150803</v>
      </c>
      <c r="J17" s="99">
        <v>47.433273990651003</v>
      </c>
      <c r="K17" s="129">
        <v>9.3173000000000006E-3</v>
      </c>
      <c r="L17" s="129">
        <v>2.4093518904803601E-2</v>
      </c>
      <c r="M17" s="99">
        <v>1.2335460375108199E-2</v>
      </c>
      <c r="N17" s="129">
        <v>0.58307419999999999</v>
      </c>
      <c r="O17" s="129">
        <v>1.50776611900478</v>
      </c>
      <c r="P17" s="99">
        <v>0.77194988782672003</v>
      </c>
      <c r="Q17" s="132">
        <v>85.182089500000004</v>
      </c>
      <c r="R17" s="129">
        <v>220.271568342644</v>
      </c>
      <c r="S17" s="98">
        <v>26.5013245696986</v>
      </c>
      <c r="T17" s="100">
        <v>-11.3280156153014</v>
      </c>
      <c r="V17" s="129" t="s">
        <v>25</v>
      </c>
      <c r="W17" s="132">
        <v>71.146248299999996</v>
      </c>
      <c r="X17" s="129">
        <v>183.976417891653</v>
      </c>
      <c r="Y17" s="98">
        <v>22.498999981176699</v>
      </c>
      <c r="Z17" s="129">
        <v>36.633374500000002</v>
      </c>
      <c r="AA17" s="129">
        <v>94.7299004070385</v>
      </c>
      <c r="AB17" s="99">
        <v>51.490240701841699</v>
      </c>
      <c r="AC17" s="129">
        <v>33.923006600000001</v>
      </c>
      <c r="AD17" s="129">
        <v>87.721185410459796</v>
      </c>
      <c r="AE17" s="99">
        <v>47.680668215923298</v>
      </c>
      <c r="AF17" s="129">
        <v>9.1249999999999994E-3</v>
      </c>
      <c r="AG17" s="129">
        <v>2.35962521338084E-2</v>
      </c>
      <c r="AH17" s="99">
        <v>1.28256938602341E-2</v>
      </c>
      <c r="AI17" s="129">
        <v>0.58074219999999999</v>
      </c>
      <c r="AJ17" s="129">
        <v>1.5017358220210999</v>
      </c>
      <c r="AK17" s="99">
        <v>0.816265388374667</v>
      </c>
      <c r="AL17" s="132">
        <v>79.571791200000007</v>
      </c>
      <c r="AM17" s="129">
        <v>205.76395045413199</v>
      </c>
      <c r="AN17" s="98">
        <v>25.4056501026757</v>
      </c>
      <c r="AO17" s="100">
        <v>-10.5886052996128</v>
      </c>
      <c r="AQ17" s="129" t="s">
        <v>25</v>
      </c>
      <c r="AR17" s="132">
        <v>81.229662500000003</v>
      </c>
      <c r="AS17" s="129">
        <v>210.05102433908601</v>
      </c>
      <c r="AT17" s="98">
        <v>23.386056970588601</v>
      </c>
      <c r="AU17" s="129">
        <v>42.060549700000003</v>
      </c>
      <c r="AV17" s="129">
        <v>108.763981984414</v>
      </c>
      <c r="AW17" s="99">
        <v>51.779791280063499</v>
      </c>
      <c r="AX17" s="129">
        <v>38.549477400000001</v>
      </c>
      <c r="AY17" s="129">
        <v>99.684732970624395</v>
      </c>
      <c r="AZ17" s="99">
        <v>47.457389595826498</v>
      </c>
      <c r="BA17" s="129">
        <v>9.7535999999999994E-3</v>
      </c>
      <c r="BB17" s="129">
        <v>2.5221742993130201E-2</v>
      </c>
      <c r="BC17" s="99">
        <v>1.20074363229073E-2</v>
      </c>
      <c r="BD17" s="129">
        <v>0.60988180000000003</v>
      </c>
      <c r="BE17" s="129">
        <v>1.57708764105434</v>
      </c>
      <c r="BF17" s="99">
        <v>0.75081168778708196</v>
      </c>
      <c r="BG17" s="132">
        <v>91.285681500000095</v>
      </c>
      <c r="BH17" s="129">
        <v>236.054789795126</v>
      </c>
      <c r="BI17" s="98">
        <v>26.3181528721909</v>
      </c>
      <c r="BJ17" s="100">
        <v>-11.0159872115323</v>
      </c>
      <c r="BL17" s="129" t="s">
        <v>25</v>
      </c>
      <c r="BM17" s="132">
        <v>63.4983626</v>
      </c>
      <c r="BN17" s="129">
        <v>164.199821807516</v>
      </c>
      <c r="BO17" s="98">
        <v>22.8857373173166</v>
      </c>
      <c r="BP17" s="129">
        <v>33.8427449</v>
      </c>
      <c r="BQ17" s="129">
        <v>87.513637431294001</v>
      </c>
      <c r="BR17" s="99">
        <v>53.297035567969097</v>
      </c>
      <c r="BS17" s="129">
        <v>29.192593500000001</v>
      </c>
      <c r="BT17" s="129">
        <v>75.488854429126107</v>
      </c>
      <c r="BU17" s="99">
        <v>45.973773660740001</v>
      </c>
      <c r="BV17" s="129">
        <v>7.2883999999999996E-3</v>
      </c>
      <c r="BW17" s="129">
        <v>1.8847005375567001E-2</v>
      </c>
      <c r="BX17" s="99">
        <v>1.1478091247663099E-2</v>
      </c>
      <c r="BY17" s="129">
        <v>0.45573580000000002</v>
      </c>
      <c r="BZ17" s="129">
        <v>1.17848294172086</v>
      </c>
      <c r="CA17" s="99">
        <v>0.717712680043186</v>
      </c>
      <c r="CB17" s="132">
        <v>73.575762600000004</v>
      </c>
      <c r="CC17" s="129">
        <v>190.25887619143299</v>
      </c>
      <c r="CD17" s="98">
        <v>26.7518489016492</v>
      </c>
      <c r="CE17" s="100">
        <v>-13.6966300366963</v>
      </c>
      <c r="CG17" s="129" t="s">
        <v>25</v>
      </c>
      <c r="CH17" s="132">
        <v>79.026804100000106</v>
      </c>
      <c r="CI17" s="129">
        <v>204.354673410705</v>
      </c>
      <c r="CJ17" s="98">
        <v>24.472438060195099</v>
      </c>
      <c r="CK17" s="129">
        <v>41.653212700000097</v>
      </c>
      <c r="CL17" s="129">
        <v>107.710653046833</v>
      </c>
      <c r="CM17" s="99">
        <v>52.707702373099103</v>
      </c>
      <c r="CN17" s="129">
        <v>36.801619500000001</v>
      </c>
      <c r="CO17" s="129">
        <v>95.164963578572994</v>
      </c>
      <c r="CP17" s="99">
        <v>46.568528133102099</v>
      </c>
      <c r="CQ17" s="129">
        <v>9.0036999999999999E-3</v>
      </c>
      <c r="CR17" s="129">
        <v>2.3282583598594E-2</v>
      </c>
      <c r="CS17" s="99">
        <v>1.13932229735708E-2</v>
      </c>
      <c r="CT17" s="129">
        <v>0.56296820000000003</v>
      </c>
      <c r="CU17" s="129">
        <v>1.4557742017004101</v>
      </c>
      <c r="CV17" s="99">
        <v>0.71237627082530497</v>
      </c>
      <c r="CW17" s="132">
        <v>90.571366700000098</v>
      </c>
      <c r="CX17" s="129">
        <v>234.207649836364</v>
      </c>
      <c r="CY17" s="98">
        <v>28.137151424639701</v>
      </c>
      <c r="CZ17" s="100">
        <v>-12.7463711994533</v>
      </c>
      <c r="DB17" s="129" t="s">
        <v>25</v>
      </c>
      <c r="DC17" s="132">
        <v>71.719707799999995</v>
      </c>
      <c r="DD17" s="129">
        <v>185.459321447875</v>
      </c>
      <c r="DE17" s="98">
        <v>20.895760923059299</v>
      </c>
      <c r="DF17" s="129">
        <v>37.5922014</v>
      </c>
      <c r="DG17" s="129">
        <v>97.209321917731998</v>
      </c>
      <c r="DH17" s="99">
        <v>52.415441380256198</v>
      </c>
      <c r="DI17" s="129">
        <v>33.575962400000002</v>
      </c>
      <c r="DJ17" s="129">
        <v>86.823767060347393</v>
      </c>
      <c r="DK17" s="99">
        <v>46.815531504438198</v>
      </c>
      <c r="DL17" s="129">
        <v>8.6820000000000005E-3</v>
      </c>
      <c r="DM17" s="129">
        <v>2.2450702578161601E-2</v>
      </c>
      <c r="DN17" s="99">
        <v>1.21054592472838E-2</v>
      </c>
      <c r="DO17" s="129">
        <v>0.54286199999999996</v>
      </c>
      <c r="DP17" s="129">
        <v>1.40378176721792</v>
      </c>
      <c r="DQ17" s="99">
        <v>0.75692165605839201</v>
      </c>
      <c r="DR17" s="132">
        <v>81.708857299999906</v>
      </c>
      <c r="DS17" s="129">
        <v>211.29016968944299</v>
      </c>
      <c r="DT17" s="98">
        <v>23.747007828266302</v>
      </c>
      <c r="DU17" s="100">
        <v>-12.2252958003366</v>
      </c>
    </row>
    <row r="18" spans="1:125" s="120" customFormat="1" x14ac:dyDescent="0.2">
      <c r="A18" s="129" t="s">
        <v>26</v>
      </c>
      <c r="B18" s="132">
        <v>157.35617339999999</v>
      </c>
      <c r="C18" s="129">
        <v>406.90585669673101</v>
      </c>
      <c r="D18" s="98">
        <v>48.3794165420748</v>
      </c>
      <c r="E18" s="129">
        <v>59.824503300000003</v>
      </c>
      <c r="F18" s="129">
        <v>154.69962341333201</v>
      </c>
      <c r="G18" s="99">
        <v>38.018529560912697</v>
      </c>
      <c r="H18" s="129">
        <v>94.463656899999904</v>
      </c>
      <c r="I18" s="129">
        <v>244.272686651393</v>
      </c>
      <c r="J18" s="99">
        <v>60.031745090720399</v>
      </c>
      <c r="K18" s="129">
        <v>1.5983500000000001E-2</v>
      </c>
      <c r="L18" s="129">
        <v>4.1331583121175498E-2</v>
      </c>
      <c r="M18" s="99">
        <v>1.01575296695668E-2</v>
      </c>
      <c r="N18" s="129">
        <v>3.0520296999999998</v>
      </c>
      <c r="O18" s="129">
        <v>7.8922150488845499</v>
      </c>
      <c r="P18" s="99">
        <v>1.93956781869735</v>
      </c>
      <c r="Q18" s="132">
        <v>118.622428</v>
      </c>
      <c r="R18" s="129">
        <v>306.74462682876998</v>
      </c>
      <c r="S18" s="98">
        <v>36.905075751560503</v>
      </c>
      <c r="T18" s="100">
        <v>32.652969639097201</v>
      </c>
      <c r="V18" s="129" t="s">
        <v>26</v>
      </c>
      <c r="W18" s="132">
        <v>160.6411985</v>
      </c>
      <c r="X18" s="129">
        <v>415.400572370757</v>
      </c>
      <c r="Y18" s="98">
        <v>50.800518767870301</v>
      </c>
      <c r="Z18" s="129">
        <v>62.370737699999999</v>
      </c>
      <c r="AA18" s="129">
        <v>161.28390712776201</v>
      </c>
      <c r="AB18" s="99">
        <v>38.826115767556402</v>
      </c>
      <c r="AC18" s="129">
        <v>95.331236599999997</v>
      </c>
      <c r="AD18" s="129">
        <v>246.51615288124299</v>
      </c>
      <c r="AE18" s="99">
        <v>59.344201543665598</v>
      </c>
      <c r="AF18" s="129">
        <v>1.73337E-2</v>
      </c>
      <c r="AG18" s="129">
        <v>4.4823052669785701E-2</v>
      </c>
      <c r="AH18" s="99">
        <v>1.0790320392187599E-2</v>
      </c>
      <c r="AI18" s="129">
        <v>2.9218904999999999</v>
      </c>
      <c r="AJ18" s="129">
        <v>7.5556893090826804</v>
      </c>
      <c r="AK18" s="99">
        <v>1.81889236838581</v>
      </c>
      <c r="AL18" s="132">
        <v>125.15171100000001</v>
      </c>
      <c r="AM18" s="129">
        <v>323.62863865572803</v>
      </c>
      <c r="AN18" s="98">
        <v>39.958388914804203</v>
      </c>
      <c r="AO18" s="100">
        <v>28.3571732391257</v>
      </c>
      <c r="AQ18" s="129" t="s">
        <v>26</v>
      </c>
      <c r="AR18" s="132">
        <v>176.17985920000001</v>
      </c>
      <c r="AS18" s="129">
        <v>455.58184970762301</v>
      </c>
      <c r="AT18" s="98">
        <v>50.722262010155198</v>
      </c>
      <c r="AU18" s="129">
        <v>67.952226599999904</v>
      </c>
      <c r="AV18" s="129">
        <v>175.71702705833201</v>
      </c>
      <c r="AW18" s="99">
        <v>38.569804124352402</v>
      </c>
      <c r="AX18" s="129">
        <v>105.56558769999999</v>
      </c>
      <c r="AY18" s="129">
        <v>272.98106564634099</v>
      </c>
      <c r="AZ18" s="99">
        <v>59.919214477383399</v>
      </c>
      <c r="BA18" s="129">
        <v>1.7447500000000001E-2</v>
      </c>
      <c r="BB18" s="129">
        <v>4.5117327025164002E-2</v>
      </c>
      <c r="BC18" s="99">
        <v>9.9032318899707691E-3</v>
      </c>
      <c r="BD18" s="129">
        <v>2.6445973999999999</v>
      </c>
      <c r="BE18" s="129">
        <v>6.8386396759248296</v>
      </c>
      <c r="BF18" s="99">
        <v>1.5010781663742001</v>
      </c>
      <c r="BG18" s="132">
        <v>136.930532</v>
      </c>
      <c r="BH18" s="129">
        <v>354.08738168641298</v>
      </c>
      <c r="BI18" s="98">
        <v>39.4778087300189</v>
      </c>
      <c r="BJ18" s="100">
        <v>28.663678309524101</v>
      </c>
      <c r="BL18" s="129" t="s">
        <v>26</v>
      </c>
      <c r="BM18" s="132">
        <v>132.61426309999999</v>
      </c>
      <c r="BN18" s="129">
        <v>342.925982317457</v>
      </c>
      <c r="BO18" s="98">
        <v>47.796117341710897</v>
      </c>
      <c r="BP18" s="129">
        <v>50.622452699999997</v>
      </c>
      <c r="BQ18" s="129">
        <v>130.90412685380701</v>
      </c>
      <c r="BR18" s="99">
        <v>38.1727059493045</v>
      </c>
      <c r="BS18" s="129">
        <v>79.215704699999904</v>
      </c>
      <c r="BT18" s="129">
        <v>204.84314970504201</v>
      </c>
      <c r="BU18" s="99">
        <v>59.7339251813857</v>
      </c>
      <c r="BV18" s="129">
        <v>1.50615E-2</v>
      </c>
      <c r="BW18" s="129">
        <v>3.8947391946668998E-2</v>
      </c>
      <c r="BX18" s="99">
        <v>1.1357375630585601E-2</v>
      </c>
      <c r="BY18" s="129">
        <v>2.7610442000000002</v>
      </c>
      <c r="BZ18" s="129">
        <v>7.1397583666618303</v>
      </c>
      <c r="CA18" s="99">
        <v>2.0820114936792198</v>
      </c>
      <c r="CB18" s="132">
        <v>103.26778880000001</v>
      </c>
      <c r="CC18" s="129">
        <v>267.039208967197</v>
      </c>
      <c r="CD18" s="98">
        <v>37.547749214698797</v>
      </c>
      <c r="CE18" s="100">
        <v>28.417839329198401</v>
      </c>
      <c r="CG18" s="129" t="s">
        <v>26</v>
      </c>
      <c r="CH18" s="132">
        <v>164.2276851</v>
      </c>
      <c r="CI18" s="129">
        <v>424.674834517401</v>
      </c>
      <c r="CJ18" s="98">
        <v>50.856818735745598</v>
      </c>
      <c r="CK18" s="129">
        <v>63.538203799999998</v>
      </c>
      <c r="CL18" s="129">
        <v>164.30284679387401</v>
      </c>
      <c r="CM18" s="99">
        <v>38.689094205590798</v>
      </c>
      <c r="CN18" s="129">
        <v>97.919621800000002</v>
      </c>
      <c r="CO18" s="129">
        <v>253.20943395506399</v>
      </c>
      <c r="CP18" s="99">
        <v>59.624308617865303</v>
      </c>
      <c r="CQ18" s="129">
        <v>1.74775E-2</v>
      </c>
      <c r="CR18" s="129">
        <v>4.5194903744507998E-2</v>
      </c>
      <c r="CS18" s="99">
        <v>1.0642237323967499E-2</v>
      </c>
      <c r="CT18" s="129">
        <v>2.7523819999999999</v>
      </c>
      <c r="CU18" s="129">
        <v>7.1173588647184403</v>
      </c>
      <c r="CV18" s="99">
        <v>1.67595493921993</v>
      </c>
      <c r="CW18" s="132">
        <v>129.9453618</v>
      </c>
      <c r="CX18" s="129">
        <v>336.02449541389097</v>
      </c>
      <c r="CY18" s="98">
        <v>40.3691857053118</v>
      </c>
      <c r="CZ18" s="100">
        <v>26.382106159944499</v>
      </c>
      <c r="DB18" s="129" t="s">
        <v>26</v>
      </c>
      <c r="DC18" s="132">
        <v>182.9271722</v>
      </c>
      <c r="DD18" s="129">
        <v>473.02966327186698</v>
      </c>
      <c r="DE18" s="98">
        <v>53.296403093021297</v>
      </c>
      <c r="DF18" s="129">
        <v>70.564211200000003</v>
      </c>
      <c r="DG18" s="129">
        <v>182.47133359983599</v>
      </c>
      <c r="DH18" s="99">
        <v>38.575029806315499</v>
      </c>
      <c r="DI18" s="129">
        <v>109.694213</v>
      </c>
      <c r="DJ18" s="129">
        <v>283.65723918549901</v>
      </c>
      <c r="DK18" s="99">
        <v>59.9660573553654</v>
      </c>
      <c r="DL18" s="129">
        <v>1.7718500000000002E-2</v>
      </c>
      <c r="DM18" s="129">
        <v>4.58181033899051E-2</v>
      </c>
      <c r="DN18" s="99">
        <v>9.6860951748752797E-3</v>
      </c>
      <c r="DO18" s="129">
        <v>2.6510294999999999</v>
      </c>
      <c r="DP18" s="129">
        <v>6.8552723831412496</v>
      </c>
      <c r="DQ18" s="99">
        <v>1.44922674314429</v>
      </c>
      <c r="DR18" s="132">
        <v>140.34495519999999</v>
      </c>
      <c r="DS18" s="129">
        <v>362.916706696684</v>
      </c>
      <c r="DT18" s="98">
        <v>40.788390144235699</v>
      </c>
      <c r="DU18" s="100">
        <v>30.341109831356398</v>
      </c>
    </row>
    <row r="19" spans="1:125" s="120" customFormat="1" x14ac:dyDescent="0.2">
      <c r="A19" s="129" t="s">
        <v>27</v>
      </c>
      <c r="B19" s="132">
        <v>89.209396300000094</v>
      </c>
      <c r="C19" s="129">
        <v>230.68574332050801</v>
      </c>
      <c r="D19" s="98">
        <v>27.427576877417501</v>
      </c>
      <c r="E19" s="129">
        <v>46.7176276000001</v>
      </c>
      <c r="F19" s="129">
        <v>120.806676158133</v>
      </c>
      <c r="G19" s="99">
        <v>52.368505491164299</v>
      </c>
      <c r="H19" s="129">
        <v>40.576840799999999</v>
      </c>
      <c r="I19" s="129">
        <v>104.927273020296</v>
      </c>
      <c r="J19" s="99">
        <v>45.484940469213697</v>
      </c>
      <c r="K19" s="129">
        <v>1.42016E-2</v>
      </c>
      <c r="L19" s="129">
        <v>3.6723784581204698E-2</v>
      </c>
      <c r="M19" s="99">
        <v>1.5919399288659899E-2</v>
      </c>
      <c r="N19" s="129">
        <v>1.9007263000000001</v>
      </c>
      <c r="O19" s="129">
        <v>4.9150703574970596</v>
      </c>
      <c r="P19" s="99">
        <v>2.1306346403332799</v>
      </c>
      <c r="Q19" s="132">
        <v>117.5605668</v>
      </c>
      <c r="R19" s="129">
        <v>303.998769885613</v>
      </c>
      <c r="S19" s="98">
        <v>36.5747160659229</v>
      </c>
      <c r="T19" s="100">
        <v>-24.116224744162999</v>
      </c>
      <c r="V19" s="129" t="s">
        <v>27</v>
      </c>
      <c r="W19" s="132">
        <v>81.436654899999994</v>
      </c>
      <c r="X19" s="129">
        <v>210.586284049791</v>
      </c>
      <c r="Y19" s="98">
        <v>25.753196280093899</v>
      </c>
      <c r="Z19" s="129">
        <v>42.752065899999998</v>
      </c>
      <c r="AA19" s="129">
        <v>110.552167256722</v>
      </c>
      <c r="AB19" s="99">
        <v>52.497325623820501</v>
      </c>
      <c r="AC19" s="129">
        <v>37.070351100000003</v>
      </c>
      <c r="AD19" s="129">
        <v>95.859874108975404</v>
      </c>
      <c r="AE19" s="99">
        <v>45.520473729575997</v>
      </c>
      <c r="AF19" s="129">
        <v>1.23062E-2</v>
      </c>
      <c r="AG19" s="129">
        <v>3.1822487453049102E-2</v>
      </c>
      <c r="AH19" s="99">
        <v>1.51113770759757E-2</v>
      </c>
      <c r="AI19" s="129">
        <v>1.6019317</v>
      </c>
      <c r="AJ19" s="129">
        <v>4.14242019664003</v>
      </c>
      <c r="AK19" s="99">
        <v>1.96708926952745</v>
      </c>
      <c r="AL19" s="132">
        <v>108.3932476</v>
      </c>
      <c r="AM19" s="129">
        <v>280.29308492843001</v>
      </c>
      <c r="AN19" s="98">
        <v>34.607753331790001</v>
      </c>
      <c r="AO19" s="100">
        <v>-24.8692545862977</v>
      </c>
      <c r="AQ19" s="129" t="s">
        <v>27</v>
      </c>
      <c r="AR19" s="132">
        <v>86.819822300000098</v>
      </c>
      <c r="AS19" s="129">
        <v>224.50656626884799</v>
      </c>
      <c r="AT19" s="98">
        <v>24.9954665327359</v>
      </c>
      <c r="AU19" s="129">
        <v>46.678599400000003</v>
      </c>
      <c r="AV19" s="129">
        <v>120.70575350087</v>
      </c>
      <c r="AW19" s="99">
        <v>53.764910090123401</v>
      </c>
      <c r="AX19" s="129">
        <v>38.734604400000102</v>
      </c>
      <c r="AY19" s="129">
        <v>100.163451148025</v>
      </c>
      <c r="AZ19" s="99">
        <v>44.614931675574297</v>
      </c>
      <c r="BA19" s="129">
        <v>1.4070300000000001E-2</v>
      </c>
      <c r="BB19" s="129">
        <v>3.6384257139542298E-2</v>
      </c>
      <c r="BC19" s="99">
        <v>1.6206322044038501E-2</v>
      </c>
      <c r="BD19" s="129">
        <v>1.3925482</v>
      </c>
      <c r="BE19" s="129">
        <v>3.6009773628143602</v>
      </c>
      <c r="BF19" s="99">
        <v>1.60395191225817</v>
      </c>
      <c r="BG19" s="132">
        <v>118.5248129</v>
      </c>
      <c r="BH19" s="129">
        <v>306.492204854889</v>
      </c>
      <c r="BI19" s="98">
        <v>34.171340935325297</v>
      </c>
      <c r="BJ19" s="100">
        <v>-26.749665174961802</v>
      </c>
      <c r="BL19" s="129" t="s">
        <v>27</v>
      </c>
      <c r="BM19" s="132">
        <v>78.042116100000001</v>
      </c>
      <c r="BN19" s="129">
        <v>201.80837792345699</v>
      </c>
      <c r="BO19" s="98">
        <v>28.1275185000144</v>
      </c>
      <c r="BP19" s="129">
        <v>39.764180899999999</v>
      </c>
      <c r="BQ19" s="129">
        <v>102.82582338748099</v>
      </c>
      <c r="BR19" s="99">
        <v>50.9522074581471</v>
      </c>
      <c r="BS19" s="129">
        <v>37.068872599999999</v>
      </c>
      <c r="BT19" s="129">
        <v>95.856050869657096</v>
      </c>
      <c r="BU19" s="99">
        <v>47.498548799601302</v>
      </c>
      <c r="BV19" s="129">
        <v>1.14412E-2</v>
      </c>
      <c r="BW19" s="129">
        <v>2.9585692045296302E-2</v>
      </c>
      <c r="BX19" s="99">
        <v>1.4660289304994901E-2</v>
      </c>
      <c r="BY19" s="129">
        <v>1.1976214000000001</v>
      </c>
      <c r="BZ19" s="129">
        <v>3.0969179742733801</v>
      </c>
      <c r="CA19" s="99">
        <v>1.53458345294663</v>
      </c>
      <c r="CB19" s="132">
        <v>98.103384100000099</v>
      </c>
      <c r="CC19" s="129">
        <v>253.684623167501</v>
      </c>
      <c r="CD19" s="98">
        <v>35.669992609545197</v>
      </c>
      <c r="CE19" s="100">
        <v>-20.449109053721301</v>
      </c>
      <c r="CG19" s="129" t="s">
        <v>27</v>
      </c>
      <c r="CH19" s="132">
        <v>76.511279400000006</v>
      </c>
      <c r="CI19" s="129">
        <v>197.84980162220899</v>
      </c>
      <c r="CJ19" s="98">
        <v>23.693448917071699</v>
      </c>
      <c r="CK19" s="129">
        <v>40.291181899999998</v>
      </c>
      <c r="CL19" s="129">
        <v>104.188590343182</v>
      </c>
      <c r="CM19" s="99">
        <v>52.660447212440701</v>
      </c>
      <c r="CN19" s="129">
        <v>34.998441300000003</v>
      </c>
      <c r="CO19" s="129">
        <v>90.502141940284005</v>
      </c>
      <c r="CP19" s="99">
        <v>45.742852000982197</v>
      </c>
      <c r="CQ19" s="129">
        <v>1.1503899999999999E-2</v>
      </c>
      <c r="CR19" s="129">
        <v>2.9747827388725299E-2</v>
      </c>
      <c r="CS19" s="99">
        <v>1.50355608875101E-2</v>
      </c>
      <c r="CT19" s="129">
        <v>1.2101523000000001</v>
      </c>
      <c r="CU19" s="129">
        <v>3.12932151135431</v>
      </c>
      <c r="CV19" s="99">
        <v>1.58166522568959</v>
      </c>
      <c r="CW19" s="132">
        <v>101.2863242</v>
      </c>
      <c r="CX19" s="129">
        <v>261.91535819505299</v>
      </c>
      <c r="CY19" s="98">
        <v>31.465889773975899</v>
      </c>
      <c r="CZ19" s="100">
        <v>-24.460404694990402</v>
      </c>
      <c r="DB19" s="129" t="s">
        <v>27</v>
      </c>
      <c r="DC19" s="132">
        <v>85.599942799999994</v>
      </c>
      <c r="DD19" s="129">
        <v>221.35209128201399</v>
      </c>
      <c r="DE19" s="98">
        <v>24.939810752775401</v>
      </c>
      <c r="DF19" s="129">
        <v>47.7367226</v>
      </c>
      <c r="DG19" s="129">
        <v>123.441944384797</v>
      </c>
      <c r="DH19" s="99">
        <v>55.767236564088002</v>
      </c>
      <c r="DI19" s="129">
        <v>36.669564399999999</v>
      </c>
      <c r="DJ19" s="129">
        <v>94.823483530884801</v>
      </c>
      <c r="DK19" s="99">
        <v>42.838304793820498</v>
      </c>
      <c r="DL19" s="129">
        <v>1.39367E-2</v>
      </c>
      <c r="DM19" s="129">
        <v>3.6038782149397E-2</v>
      </c>
      <c r="DN19" s="99">
        <v>1.6281202468280201E-2</v>
      </c>
      <c r="DO19" s="129">
        <v>1.1797191</v>
      </c>
      <c r="DP19" s="129">
        <v>3.0506245841829598</v>
      </c>
      <c r="DQ19" s="99">
        <v>1.37817743962324</v>
      </c>
      <c r="DR19" s="132">
        <v>121.9348032</v>
      </c>
      <c r="DS19" s="129">
        <v>315.31006687052098</v>
      </c>
      <c r="DT19" s="98">
        <v>35.437856088197996</v>
      </c>
      <c r="DU19" s="100">
        <v>-29.798596829161902</v>
      </c>
    </row>
    <row r="20" spans="1:125" s="120" customFormat="1" x14ac:dyDescent="0.2">
      <c r="A20" s="129" t="s">
        <v>28</v>
      </c>
      <c r="B20" s="132">
        <v>3.15616349616008</v>
      </c>
      <c r="C20" s="129">
        <v>8.1614936581825095</v>
      </c>
      <c r="D20" s="98">
        <v>0.97036770249536097</v>
      </c>
      <c r="E20" s="129">
        <v>0</v>
      </c>
      <c r="F20" s="129">
        <v>0</v>
      </c>
      <c r="G20" s="99">
        <v>0</v>
      </c>
      <c r="H20" s="129">
        <v>0.63795570000000001</v>
      </c>
      <c r="I20" s="129">
        <v>1.6496836764274201</v>
      </c>
      <c r="J20" s="99">
        <v>20.213011802974201</v>
      </c>
      <c r="K20" s="129">
        <v>5.6269999999999996E-4</v>
      </c>
      <c r="L20" s="129">
        <v>1.45508066582948E-3</v>
      </c>
      <c r="M20" s="99">
        <v>1.78286074433281E-2</v>
      </c>
      <c r="N20" s="129">
        <v>2.5176450961600798</v>
      </c>
      <c r="O20" s="129">
        <v>6.5103549010892596</v>
      </c>
      <c r="P20" s="99">
        <v>79.7691595895825</v>
      </c>
      <c r="Q20" s="132">
        <v>6.0698700000000001E-2</v>
      </c>
      <c r="R20" s="129">
        <v>0.15696020048157699</v>
      </c>
      <c r="S20" s="98">
        <v>1.8884203934193999E-2</v>
      </c>
      <c r="T20" s="100">
        <v>5099.7217340076104</v>
      </c>
      <c r="V20" s="129" t="s">
        <v>28</v>
      </c>
      <c r="W20" s="132">
        <v>2.9954977691000702</v>
      </c>
      <c r="X20" s="129">
        <v>7.74602965763789</v>
      </c>
      <c r="Y20" s="98">
        <v>0.94728402215127705</v>
      </c>
      <c r="Z20" s="129">
        <v>0</v>
      </c>
      <c r="AA20" s="129">
        <v>0</v>
      </c>
      <c r="AB20" s="99">
        <v>0</v>
      </c>
      <c r="AC20" s="129">
        <v>0.48144340000000002</v>
      </c>
      <c r="AD20" s="129">
        <v>1.24495998406115</v>
      </c>
      <c r="AE20" s="99">
        <v>16.072233635635101</v>
      </c>
      <c r="AF20" s="129">
        <v>5.5920000000000004E-4</v>
      </c>
      <c r="AG20" s="129">
        <v>1.44603004857267E-3</v>
      </c>
      <c r="AH20" s="99">
        <v>1.86680159060175E-2</v>
      </c>
      <c r="AI20" s="129">
        <v>2.5134951691000702</v>
      </c>
      <c r="AJ20" s="129">
        <v>6.49962364352817</v>
      </c>
      <c r="AK20" s="99">
        <v>83.909098348458897</v>
      </c>
      <c r="AL20" s="132">
        <v>8.8348399999999994E-2</v>
      </c>
      <c r="AM20" s="129">
        <v>0.228459301043129</v>
      </c>
      <c r="AN20" s="98">
        <v>2.8207842297902599E-2</v>
      </c>
      <c r="AO20" s="100">
        <v>3290.5512370343699</v>
      </c>
      <c r="AQ20" s="129" t="s">
        <v>28</v>
      </c>
      <c r="AR20" s="132">
        <v>3.1129296934701101</v>
      </c>
      <c r="AS20" s="129">
        <v>8.0496957722673503</v>
      </c>
      <c r="AT20" s="98">
        <v>0.89621388192926499</v>
      </c>
      <c r="AU20" s="129">
        <v>0</v>
      </c>
      <c r="AV20" s="129">
        <v>0</v>
      </c>
      <c r="AW20" s="99">
        <v>0</v>
      </c>
      <c r="AX20" s="129">
        <v>0.55680629999999998</v>
      </c>
      <c r="AY20" s="129">
        <v>1.43984020213621</v>
      </c>
      <c r="AZ20" s="99">
        <v>17.886889677206501</v>
      </c>
      <c r="BA20" s="129">
        <v>5.6420000000000005E-4</v>
      </c>
      <c r="BB20" s="129">
        <v>1.4589595017966801E-3</v>
      </c>
      <c r="BC20" s="99">
        <v>1.8124405481547E-2</v>
      </c>
      <c r="BD20" s="129">
        <v>2.5555591934701098</v>
      </c>
      <c r="BE20" s="129">
        <v>6.6083966106293399</v>
      </c>
      <c r="BF20" s="99">
        <v>82.094985917312002</v>
      </c>
      <c r="BG20" s="132">
        <v>0.1134117</v>
      </c>
      <c r="BH20" s="129">
        <v>0.29327025404096801</v>
      </c>
      <c r="BI20" s="98">
        <v>3.2697202990099303E-2</v>
      </c>
      <c r="BJ20" s="100">
        <v>2644.8047189753001</v>
      </c>
      <c r="BL20" s="129" t="s">
        <v>28</v>
      </c>
      <c r="BM20" s="132">
        <v>3.3034931065300599</v>
      </c>
      <c r="BN20" s="129">
        <v>8.5424719193404002</v>
      </c>
      <c r="BO20" s="98">
        <v>1.1906271653312399</v>
      </c>
      <c r="BP20" s="129">
        <v>0</v>
      </c>
      <c r="BQ20" s="129">
        <v>0</v>
      </c>
      <c r="BR20" s="99">
        <v>0</v>
      </c>
      <c r="BS20" s="129">
        <v>0.72245919999999997</v>
      </c>
      <c r="BT20" s="129">
        <v>1.8682004865303501</v>
      </c>
      <c r="BU20" s="99">
        <v>21.8695537330441</v>
      </c>
      <c r="BV20" s="129">
        <v>5.555E-4</v>
      </c>
      <c r="BW20" s="129">
        <v>1.4364622531869099E-3</v>
      </c>
      <c r="BX20" s="99">
        <v>1.6815533802747602E-2</v>
      </c>
      <c r="BY20" s="129">
        <v>2.5804784065300601</v>
      </c>
      <c r="BZ20" s="129">
        <v>6.6728349705568597</v>
      </c>
      <c r="CA20" s="99">
        <v>78.113630733153101</v>
      </c>
      <c r="CB20" s="132">
        <v>8.3634799999999995E-2</v>
      </c>
      <c r="CC20" s="129">
        <v>0.21627044689979599</v>
      </c>
      <c r="CD20" s="98">
        <v>3.0409274106791898E-2</v>
      </c>
      <c r="CE20" s="100">
        <v>3849.90256033381</v>
      </c>
      <c r="CG20" s="129" t="s">
        <v>28</v>
      </c>
      <c r="CH20" s="132">
        <v>3.1558989695100599</v>
      </c>
      <c r="CI20" s="129">
        <v>8.1608096211929197</v>
      </c>
      <c r="CJ20" s="98">
        <v>0.97729552567808498</v>
      </c>
      <c r="CK20" s="129">
        <v>0</v>
      </c>
      <c r="CL20" s="129">
        <v>0</v>
      </c>
      <c r="CM20" s="99">
        <v>0</v>
      </c>
      <c r="CN20" s="129">
        <v>0.58823460000000005</v>
      </c>
      <c r="CO20" s="129">
        <v>1.5211103490882101</v>
      </c>
      <c r="CP20" s="99">
        <v>18.6392088493036</v>
      </c>
      <c r="CQ20" s="129">
        <v>5.6450000000000001E-4</v>
      </c>
      <c r="CR20" s="129">
        <v>1.4597352689901201E-3</v>
      </c>
      <c r="CS20" s="99">
        <v>1.7887137879056901E-2</v>
      </c>
      <c r="CT20" s="129">
        <v>2.5670998695100602</v>
      </c>
      <c r="CU20" s="129">
        <v>6.6382395368357203</v>
      </c>
      <c r="CV20" s="99">
        <v>81.342904012817399</v>
      </c>
      <c r="CW20" s="132">
        <v>8.9401400000000006E-2</v>
      </c>
      <c r="CX20" s="129">
        <v>0.23118224389210501</v>
      </c>
      <c r="CY20" s="98">
        <v>2.7773686331872299E-2</v>
      </c>
      <c r="CZ20" s="100">
        <v>3430.0330526256398</v>
      </c>
      <c r="DB20" s="129" t="s">
        <v>28</v>
      </c>
      <c r="DC20" s="132">
        <v>2.9792884524901</v>
      </c>
      <c r="DD20" s="129">
        <v>7.7041141374575499</v>
      </c>
      <c r="DE20" s="98">
        <v>0.86802499806147404</v>
      </c>
      <c r="DF20" s="129">
        <v>0</v>
      </c>
      <c r="DG20" s="129">
        <v>0</v>
      </c>
      <c r="DH20" s="99">
        <v>0</v>
      </c>
      <c r="DI20" s="129">
        <v>0.48050300000000001</v>
      </c>
      <c r="DJ20" s="129">
        <v>1.24252821249878</v>
      </c>
      <c r="DK20" s="99">
        <v>16.128112724311499</v>
      </c>
      <c r="DL20" s="129">
        <v>5.6050000000000002E-4</v>
      </c>
      <c r="DM20" s="129">
        <v>1.44939170641091E-3</v>
      </c>
      <c r="DN20" s="99">
        <v>1.8813216945527102E-2</v>
      </c>
      <c r="DO20" s="129">
        <v>2.4982249524901001</v>
      </c>
      <c r="DP20" s="129">
        <v>6.4601365332523697</v>
      </c>
      <c r="DQ20" s="99">
        <v>83.853074058742905</v>
      </c>
      <c r="DR20" s="132">
        <v>9.2026999999999998E-2</v>
      </c>
      <c r="DS20" s="129">
        <v>0.23797175836909401</v>
      </c>
      <c r="DT20" s="98">
        <v>2.6745764922254799E-2</v>
      </c>
      <c r="DU20" s="100">
        <v>3137.40690502798</v>
      </c>
    </row>
    <row r="21" spans="1:125" s="120" customFormat="1" x14ac:dyDescent="0.2">
      <c r="A21" s="125" t="s">
        <v>29</v>
      </c>
      <c r="B21" s="128">
        <v>31.927700000000002</v>
      </c>
      <c r="C21" s="125">
        <v>82.561540740010301</v>
      </c>
      <c r="D21" s="95">
        <v>8.9387742005354696</v>
      </c>
      <c r="E21" s="125"/>
      <c r="F21" s="125"/>
      <c r="G21" s="96"/>
      <c r="H21" s="125"/>
      <c r="I21" s="125"/>
      <c r="J21" s="96"/>
      <c r="K21" s="125"/>
      <c r="L21" s="125"/>
      <c r="M21" s="96"/>
      <c r="N21" s="125"/>
      <c r="O21" s="125"/>
      <c r="P21" s="96"/>
      <c r="Q21" s="128">
        <v>37.991500000000002</v>
      </c>
      <c r="R21" s="125">
        <v>98.241864431954099</v>
      </c>
      <c r="S21" s="95">
        <v>10.5703042112295</v>
      </c>
      <c r="T21" s="97">
        <v>-15.960938631009601</v>
      </c>
      <c r="V21" s="125" t="s">
        <v>29</v>
      </c>
      <c r="W21" s="128">
        <v>75.263000000000005</v>
      </c>
      <c r="X21" s="125">
        <v>194.62188759965201</v>
      </c>
      <c r="Y21" s="95">
        <v>19.225119973483501</v>
      </c>
      <c r="Z21" s="125"/>
      <c r="AA21" s="125"/>
      <c r="AB21" s="96"/>
      <c r="AC21" s="125"/>
      <c r="AD21" s="125"/>
      <c r="AE21" s="96"/>
      <c r="AF21" s="125"/>
      <c r="AG21" s="125"/>
      <c r="AH21" s="96"/>
      <c r="AI21" s="125"/>
      <c r="AJ21" s="125"/>
      <c r="AK21" s="96"/>
      <c r="AL21" s="128">
        <v>77.050899999999999</v>
      </c>
      <c r="AM21" s="125">
        <v>199.245201483491</v>
      </c>
      <c r="AN21" s="95">
        <v>19.743681192306699</v>
      </c>
      <c r="AO21" s="97">
        <v>-2.3204141677773999</v>
      </c>
      <c r="AQ21" s="125" t="s">
        <v>29</v>
      </c>
      <c r="AR21" s="128">
        <v>117.8403</v>
      </c>
      <c r="AS21" s="125">
        <v>304.72212935053398</v>
      </c>
      <c r="AT21" s="95">
        <v>25.3320537208423</v>
      </c>
      <c r="AU21" s="125"/>
      <c r="AV21" s="125"/>
      <c r="AW21" s="96"/>
      <c r="AX21" s="125"/>
      <c r="AY21" s="125"/>
      <c r="AZ21" s="96"/>
      <c r="BA21" s="125"/>
      <c r="BB21" s="125"/>
      <c r="BC21" s="96"/>
      <c r="BD21" s="125"/>
      <c r="BE21" s="125"/>
      <c r="BF21" s="96"/>
      <c r="BG21" s="128">
        <v>117.9522</v>
      </c>
      <c r="BH21" s="125">
        <v>305.01149051368702</v>
      </c>
      <c r="BI21" s="95">
        <v>25.376616877453799</v>
      </c>
      <c r="BJ21" s="97">
        <v>-9.4868938434387498E-2</v>
      </c>
      <c r="BL21" s="125" t="s">
        <v>29</v>
      </c>
      <c r="BM21" s="128">
        <v>67.898899999999998</v>
      </c>
      <c r="BN21" s="125">
        <v>175.579130302273</v>
      </c>
      <c r="BO21" s="95">
        <v>19.660488611396701</v>
      </c>
      <c r="BP21" s="125"/>
      <c r="BQ21" s="125"/>
      <c r="BR21" s="96"/>
      <c r="BS21" s="125"/>
      <c r="BT21" s="125"/>
      <c r="BU21" s="96"/>
      <c r="BV21" s="125"/>
      <c r="BW21" s="125"/>
      <c r="BX21" s="96"/>
      <c r="BY21" s="125"/>
      <c r="BZ21" s="125"/>
      <c r="CA21" s="96"/>
      <c r="CB21" s="128">
        <v>70.351699999999994</v>
      </c>
      <c r="CC21" s="125">
        <v>181.921802875841</v>
      </c>
      <c r="CD21" s="95">
        <v>20.369227389377102</v>
      </c>
      <c r="CE21" s="97">
        <v>-3.4864829137035702</v>
      </c>
      <c r="CG21" s="125" t="s">
        <v>29</v>
      </c>
      <c r="CH21" s="128">
        <v>74.183899999999994</v>
      </c>
      <c r="CI21" s="125">
        <v>191.83145300484699</v>
      </c>
      <c r="CJ21" s="95">
        <v>18.681153528340001</v>
      </c>
      <c r="CK21" s="125"/>
      <c r="CL21" s="125"/>
      <c r="CM21" s="96"/>
      <c r="CN21" s="125"/>
      <c r="CO21" s="125"/>
      <c r="CP21" s="96"/>
      <c r="CQ21" s="125"/>
      <c r="CR21" s="125"/>
      <c r="CS21" s="96"/>
      <c r="CT21" s="125"/>
      <c r="CU21" s="125"/>
      <c r="CV21" s="96"/>
      <c r="CW21" s="128">
        <v>74.171300000000002</v>
      </c>
      <c r="CX21" s="125">
        <v>191.79887078272199</v>
      </c>
      <c r="CY21" s="95">
        <v>18.727111377399101</v>
      </c>
      <c r="CZ21" s="97">
        <v>1.69877027906912E-2</v>
      </c>
      <c r="DB21" s="125" t="s">
        <v>29</v>
      </c>
      <c r="DC21" s="128">
        <v>76.734899999999996</v>
      </c>
      <c r="DD21" s="125">
        <v>198.42806003973399</v>
      </c>
      <c r="DE21" s="95">
        <v>18.271910438774</v>
      </c>
      <c r="DF21" s="125"/>
      <c r="DG21" s="125"/>
      <c r="DH21" s="96"/>
      <c r="DI21" s="125"/>
      <c r="DJ21" s="125"/>
      <c r="DK21" s="96"/>
      <c r="DL21" s="125"/>
      <c r="DM21" s="125"/>
      <c r="DN21" s="96"/>
      <c r="DO21" s="125"/>
      <c r="DP21" s="125"/>
      <c r="DQ21" s="96"/>
      <c r="DR21" s="128">
        <v>77.525899999999993</v>
      </c>
      <c r="DS21" s="125">
        <v>200.47349953977101</v>
      </c>
      <c r="DT21" s="95">
        <v>18.388210816935899</v>
      </c>
      <c r="DU21" s="97">
        <v>-1.0203041822152299</v>
      </c>
    </row>
    <row r="22" spans="1:125" s="120" customFormat="1" ht="14.25" x14ac:dyDescent="0.25">
      <c r="A22" s="129" t="s">
        <v>30</v>
      </c>
      <c r="B22" s="132">
        <v>31.927700000000002</v>
      </c>
      <c r="C22" s="129">
        <v>82.561540740010301</v>
      </c>
      <c r="D22" s="98">
        <v>8.9387742005354696</v>
      </c>
      <c r="E22" s="129"/>
      <c r="F22" s="129"/>
      <c r="G22" s="99"/>
      <c r="H22" s="129"/>
      <c r="I22" s="129"/>
      <c r="J22" s="99"/>
      <c r="K22" s="129"/>
      <c r="L22" s="129"/>
      <c r="M22" s="99"/>
      <c r="N22" s="129"/>
      <c r="O22" s="129"/>
      <c r="P22" s="99"/>
      <c r="Q22" s="132">
        <v>37.991500000000002</v>
      </c>
      <c r="R22" s="129">
        <v>98.241864431954099</v>
      </c>
      <c r="S22" s="98">
        <v>10.5703042112295</v>
      </c>
      <c r="T22" s="100">
        <v>-15.960938631009601</v>
      </c>
      <c r="V22" s="129" t="s">
        <v>30</v>
      </c>
      <c r="W22" s="132">
        <v>75.263000000000005</v>
      </c>
      <c r="X22" s="129">
        <v>194.62188759965201</v>
      </c>
      <c r="Y22" s="98">
        <v>19.225119973483501</v>
      </c>
      <c r="Z22" s="129"/>
      <c r="AA22" s="129"/>
      <c r="AB22" s="99"/>
      <c r="AC22" s="129"/>
      <c r="AD22" s="129"/>
      <c r="AE22" s="99"/>
      <c r="AF22" s="129"/>
      <c r="AG22" s="129"/>
      <c r="AH22" s="99"/>
      <c r="AI22" s="129"/>
      <c r="AJ22" s="129"/>
      <c r="AK22" s="99"/>
      <c r="AL22" s="132">
        <v>77.050899999999999</v>
      </c>
      <c r="AM22" s="129">
        <v>199.245201483491</v>
      </c>
      <c r="AN22" s="98">
        <v>19.743681192306699</v>
      </c>
      <c r="AO22" s="100">
        <v>-2.3204141677773999</v>
      </c>
      <c r="AQ22" s="129" t="s">
        <v>30</v>
      </c>
      <c r="AR22" s="132">
        <v>117.8403</v>
      </c>
      <c r="AS22" s="129">
        <v>304.72212935053398</v>
      </c>
      <c r="AT22" s="98">
        <v>25.3320537208423</v>
      </c>
      <c r="AU22" s="129"/>
      <c r="AV22" s="129"/>
      <c r="AW22" s="99"/>
      <c r="AX22" s="129"/>
      <c r="AY22" s="129"/>
      <c r="AZ22" s="99"/>
      <c r="BA22" s="129"/>
      <c r="BB22" s="129"/>
      <c r="BC22" s="99"/>
      <c r="BD22" s="129"/>
      <c r="BE22" s="129"/>
      <c r="BF22" s="99"/>
      <c r="BG22" s="132">
        <v>117.9522</v>
      </c>
      <c r="BH22" s="129">
        <v>305.01149051368702</v>
      </c>
      <c r="BI22" s="98">
        <v>25.376616877453799</v>
      </c>
      <c r="BJ22" s="100">
        <v>-9.4868938434387498E-2</v>
      </c>
      <c r="BL22" s="129" t="s">
        <v>30</v>
      </c>
      <c r="BM22" s="132">
        <v>67.898899999999998</v>
      </c>
      <c r="BN22" s="129">
        <v>175.579130302273</v>
      </c>
      <c r="BO22" s="98">
        <v>19.660488611396701</v>
      </c>
      <c r="BP22" s="129"/>
      <c r="BQ22" s="129"/>
      <c r="BR22" s="99"/>
      <c r="BS22" s="129"/>
      <c r="BT22" s="129"/>
      <c r="BU22" s="99"/>
      <c r="BV22" s="129"/>
      <c r="BW22" s="129"/>
      <c r="BX22" s="99"/>
      <c r="BY22" s="129"/>
      <c r="BZ22" s="129"/>
      <c r="CA22" s="99"/>
      <c r="CB22" s="132">
        <v>70.351699999999994</v>
      </c>
      <c r="CC22" s="129">
        <v>181.921802875841</v>
      </c>
      <c r="CD22" s="98">
        <v>20.369227389377102</v>
      </c>
      <c r="CE22" s="100">
        <v>-3.4864829137035702</v>
      </c>
      <c r="CG22" s="129" t="s">
        <v>30</v>
      </c>
      <c r="CH22" s="132">
        <v>74.183899999999994</v>
      </c>
      <c r="CI22" s="129">
        <v>191.83145300484699</v>
      </c>
      <c r="CJ22" s="98">
        <v>18.681153528340001</v>
      </c>
      <c r="CK22" s="129"/>
      <c r="CL22" s="129"/>
      <c r="CM22" s="99"/>
      <c r="CN22" s="129"/>
      <c r="CO22" s="129"/>
      <c r="CP22" s="99"/>
      <c r="CQ22" s="129"/>
      <c r="CR22" s="129"/>
      <c r="CS22" s="99"/>
      <c r="CT22" s="129"/>
      <c r="CU22" s="129"/>
      <c r="CV22" s="99"/>
      <c r="CW22" s="132">
        <v>74.171300000000002</v>
      </c>
      <c r="CX22" s="129">
        <v>191.79887078272199</v>
      </c>
      <c r="CY22" s="98">
        <v>18.727111377399101</v>
      </c>
      <c r="CZ22" s="100">
        <v>1.69877027906912E-2</v>
      </c>
      <c r="DB22" s="129" t="s">
        <v>30</v>
      </c>
      <c r="DC22" s="132">
        <v>76.734899999999996</v>
      </c>
      <c r="DD22" s="129">
        <v>198.42806003973399</v>
      </c>
      <c r="DE22" s="98">
        <v>18.271910438774</v>
      </c>
      <c r="DF22" s="129"/>
      <c r="DG22" s="129"/>
      <c r="DH22" s="99"/>
      <c r="DI22" s="129"/>
      <c r="DJ22" s="129"/>
      <c r="DK22" s="99"/>
      <c r="DL22" s="129"/>
      <c r="DM22" s="129"/>
      <c r="DN22" s="99"/>
      <c r="DO22" s="129"/>
      <c r="DP22" s="129"/>
      <c r="DQ22" s="99"/>
      <c r="DR22" s="132">
        <v>77.525899999999993</v>
      </c>
      <c r="DS22" s="129">
        <v>200.47349953977101</v>
      </c>
      <c r="DT22" s="98">
        <v>18.388210816935899</v>
      </c>
      <c r="DU22" s="100">
        <v>-1.0203041822152299</v>
      </c>
    </row>
    <row r="23" spans="1:125" s="120" customFormat="1" ht="14.25" x14ac:dyDescent="0.25">
      <c r="A23" s="129" t="s">
        <v>31</v>
      </c>
      <c r="B23" s="130"/>
      <c r="C23" s="131"/>
      <c r="D23" s="101"/>
      <c r="E23" s="129"/>
      <c r="F23" s="129"/>
      <c r="G23" s="99"/>
      <c r="H23" s="129"/>
      <c r="I23" s="129"/>
      <c r="J23" s="99"/>
      <c r="K23" s="129"/>
      <c r="L23" s="129"/>
      <c r="M23" s="99"/>
      <c r="N23" s="129"/>
      <c r="O23" s="129"/>
      <c r="P23" s="99"/>
      <c r="Q23" s="130"/>
      <c r="R23" s="131"/>
      <c r="S23" s="101"/>
      <c r="T23" s="100"/>
      <c r="V23" s="129" t="s">
        <v>31</v>
      </c>
      <c r="W23" s="130"/>
      <c r="X23" s="131"/>
      <c r="Y23" s="101"/>
      <c r="Z23" s="129"/>
      <c r="AA23" s="129"/>
      <c r="AB23" s="99"/>
      <c r="AC23" s="129"/>
      <c r="AD23" s="129"/>
      <c r="AE23" s="99"/>
      <c r="AF23" s="129"/>
      <c r="AG23" s="129"/>
      <c r="AH23" s="99"/>
      <c r="AI23" s="129"/>
      <c r="AJ23" s="129"/>
      <c r="AK23" s="99"/>
      <c r="AL23" s="130"/>
      <c r="AM23" s="131"/>
      <c r="AN23" s="101"/>
      <c r="AO23" s="100"/>
      <c r="AQ23" s="129" t="s">
        <v>31</v>
      </c>
      <c r="AR23" s="130"/>
      <c r="AS23" s="131"/>
      <c r="AT23" s="101"/>
      <c r="AU23" s="129"/>
      <c r="AV23" s="129"/>
      <c r="AW23" s="99"/>
      <c r="AX23" s="129"/>
      <c r="AY23" s="129"/>
      <c r="AZ23" s="99"/>
      <c r="BA23" s="129"/>
      <c r="BB23" s="129"/>
      <c r="BC23" s="99"/>
      <c r="BD23" s="129"/>
      <c r="BE23" s="129"/>
      <c r="BF23" s="99"/>
      <c r="BG23" s="130"/>
      <c r="BH23" s="131"/>
      <c r="BI23" s="101"/>
      <c r="BJ23" s="100"/>
      <c r="BL23" s="129" t="s">
        <v>31</v>
      </c>
      <c r="BM23" s="130"/>
      <c r="BN23" s="131"/>
      <c r="BO23" s="101"/>
      <c r="BP23" s="129"/>
      <c r="BQ23" s="129"/>
      <c r="BR23" s="99"/>
      <c r="BS23" s="129"/>
      <c r="BT23" s="129"/>
      <c r="BU23" s="99"/>
      <c r="BV23" s="129"/>
      <c r="BW23" s="129"/>
      <c r="BX23" s="99"/>
      <c r="BY23" s="129"/>
      <c r="BZ23" s="129"/>
      <c r="CA23" s="99"/>
      <c r="CB23" s="130"/>
      <c r="CC23" s="131"/>
      <c r="CD23" s="101"/>
      <c r="CE23" s="100"/>
      <c r="CG23" s="129" t="s">
        <v>31</v>
      </c>
      <c r="CH23" s="130"/>
      <c r="CI23" s="131"/>
      <c r="CJ23" s="101"/>
      <c r="CK23" s="129"/>
      <c r="CL23" s="129"/>
      <c r="CM23" s="99"/>
      <c r="CN23" s="129"/>
      <c r="CO23" s="129"/>
      <c r="CP23" s="99"/>
      <c r="CQ23" s="129"/>
      <c r="CR23" s="129"/>
      <c r="CS23" s="99"/>
      <c r="CT23" s="129"/>
      <c r="CU23" s="129"/>
      <c r="CV23" s="99"/>
      <c r="CW23" s="130"/>
      <c r="CX23" s="131"/>
      <c r="CY23" s="101"/>
      <c r="CZ23" s="100"/>
      <c r="DB23" s="129" t="s">
        <v>31</v>
      </c>
      <c r="DC23" s="130"/>
      <c r="DD23" s="131"/>
      <c r="DE23" s="101"/>
      <c r="DF23" s="129"/>
      <c r="DG23" s="129"/>
      <c r="DH23" s="99"/>
      <c r="DI23" s="129"/>
      <c r="DJ23" s="129"/>
      <c r="DK23" s="99"/>
      <c r="DL23" s="129"/>
      <c r="DM23" s="129"/>
      <c r="DN23" s="99"/>
      <c r="DO23" s="129"/>
      <c r="DP23" s="129"/>
      <c r="DQ23" s="99"/>
      <c r="DR23" s="130"/>
      <c r="DS23" s="131"/>
      <c r="DT23" s="101"/>
      <c r="DU23" s="100"/>
    </row>
    <row r="24" spans="1:125" s="120" customFormat="1" ht="14.25" x14ac:dyDescent="0.25">
      <c r="A24" s="129" t="s">
        <v>32</v>
      </c>
      <c r="B24" s="132">
        <v>0</v>
      </c>
      <c r="C24" s="129">
        <v>0</v>
      </c>
      <c r="D24" s="98">
        <v>0</v>
      </c>
      <c r="E24" s="129"/>
      <c r="F24" s="129"/>
      <c r="G24" s="99"/>
      <c r="H24" s="129"/>
      <c r="I24" s="129"/>
      <c r="J24" s="99"/>
      <c r="K24" s="129"/>
      <c r="L24" s="129"/>
      <c r="M24" s="99"/>
      <c r="N24" s="129"/>
      <c r="O24" s="129"/>
      <c r="P24" s="99"/>
      <c r="Q24" s="132">
        <v>0</v>
      </c>
      <c r="R24" s="129">
        <v>0</v>
      </c>
      <c r="S24" s="98">
        <v>0</v>
      </c>
      <c r="T24" s="100" t="s">
        <v>18</v>
      </c>
      <c r="V24" s="129" t="s">
        <v>32</v>
      </c>
      <c r="W24" s="132">
        <v>0</v>
      </c>
      <c r="X24" s="129">
        <v>0</v>
      </c>
      <c r="Y24" s="98">
        <v>0</v>
      </c>
      <c r="Z24" s="129"/>
      <c r="AA24" s="129"/>
      <c r="AB24" s="99"/>
      <c r="AC24" s="129"/>
      <c r="AD24" s="129"/>
      <c r="AE24" s="99"/>
      <c r="AF24" s="129"/>
      <c r="AG24" s="129"/>
      <c r="AH24" s="99"/>
      <c r="AI24" s="129"/>
      <c r="AJ24" s="129"/>
      <c r="AK24" s="99"/>
      <c r="AL24" s="132">
        <v>0</v>
      </c>
      <c r="AM24" s="129">
        <v>0</v>
      </c>
      <c r="AN24" s="98">
        <v>0</v>
      </c>
      <c r="AO24" s="100" t="s">
        <v>18</v>
      </c>
      <c r="AQ24" s="129" t="s">
        <v>32</v>
      </c>
      <c r="AR24" s="132">
        <v>0</v>
      </c>
      <c r="AS24" s="129">
        <v>0</v>
      </c>
      <c r="AT24" s="98">
        <v>0</v>
      </c>
      <c r="AU24" s="129"/>
      <c r="AV24" s="129"/>
      <c r="AW24" s="99"/>
      <c r="AX24" s="129"/>
      <c r="AY24" s="129"/>
      <c r="AZ24" s="99"/>
      <c r="BA24" s="129"/>
      <c r="BB24" s="129"/>
      <c r="BC24" s="99"/>
      <c r="BD24" s="129"/>
      <c r="BE24" s="129"/>
      <c r="BF24" s="99"/>
      <c r="BG24" s="132">
        <v>0</v>
      </c>
      <c r="BH24" s="129">
        <v>0</v>
      </c>
      <c r="BI24" s="98">
        <v>0</v>
      </c>
      <c r="BJ24" s="100" t="s">
        <v>18</v>
      </c>
      <c r="BL24" s="129" t="s">
        <v>32</v>
      </c>
      <c r="BM24" s="132">
        <v>0</v>
      </c>
      <c r="BN24" s="129">
        <v>0</v>
      </c>
      <c r="BO24" s="98">
        <v>0</v>
      </c>
      <c r="BP24" s="129"/>
      <c r="BQ24" s="129"/>
      <c r="BR24" s="99"/>
      <c r="BS24" s="129"/>
      <c r="BT24" s="129"/>
      <c r="BU24" s="99"/>
      <c r="BV24" s="129"/>
      <c r="BW24" s="129"/>
      <c r="BX24" s="99"/>
      <c r="BY24" s="129"/>
      <c r="BZ24" s="129"/>
      <c r="CA24" s="99"/>
      <c r="CB24" s="132">
        <v>0</v>
      </c>
      <c r="CC24" s="129">
        <v>0</v>
      </c>
      <c r="CD24" s="98">
        <v>0</v>
      </c>
      <c r="CE24" s="100" t="s">
        <v>18</v>
      </c>
      <c r="CG24" s="129" t="s">
        <v>32</v>
      </c>
      <c r="CH24" s="132">
        <v>0</v>
      </c>
      <c r="CI24" s="129">
        <v>0</v>
      </c>
      <c r="CJ24" s="98">
        <v>0</v>
      </c>
      <c r="CK24" s="129"/>
      <c r="CL24" s="129"/>
      <c r="CM24" s="99"/>
      <c r="CN24" s="129"/>
      <c r="CO24" s="129"/>
      <c r="CP24" s="99"/>
      <c r="CQ24" s="129"/>
      <c r="CR24" s="129"/>
      <c r="CS24" s="99"/>
      <c r="CT24" s="129"/>
      <c r="CU24" s="129"/>
      <c r="CV24" s="99"/>
      <c r="CW24" s="132">
        <v>0</v>
      </c>
      <c r="CX24" s="129">
        <v>0</v>
      </c>
      <c r="CY24" s="98">
        <v>0</v>
      </c>
      <c r="CZ24" s="100" t="s">
        <v>18</v>
      </c>
      <c r="DB24" s="129" t="s">
        <v>32</v>
      </c>
      <c r="DC24" s="132">
        <v>0</v>
      </c>
      <c r="DD24" s="129">
        <v>0</v>
      </c>
      <c r="DE24" s="98">
        <v>0</v>
      </c>
      <c r="DF24" s="129"/>
      <c r="DG24" s="129"/>
      <c r="DH24" s="99"/>
      <c r="DI24" s="129"/>
      <c r="DJ24" s="129"/>
      <c r="DK24" s="99"/>
      <c r="DL24" s="129"/>
      <c r="DM24" s="129"/>
      <c r="DN24" s="99"/>
      <c r="DO24" s="129"/>
      <c r="DP24" s="129"/>
      <c r="DQ24" s="99"/>
      <c r="DR24" s="132">
        <v>0</v>
      </c>
      <c r="DS24" s="129">
        <v>0</v>
      </c>
      <c r="DT24" s="98">
        <v>0</v>
      </c>
      <c r="DU24" s="100" t="s">
        <v>18</v>
      </c>
    </row>
    <row r="25" spans="1:125" s="120" customFormat="1" x14ac:dyDescent="0.2">
      <c r="A25" s="91" t="s">
        <v>33</v>
      </c>
      <c r="B25" s="123">
        <v>-9.4622758999997298</v>
      </c>
      <c r="C25" s="124">
        <v>-24.468410728334501</v>
      </c>
      <c r="D25" s="92"/>
      <c r="E25" s="124">
        <v>-5.2278405999998503</v>
      </c>
      <c r="F25" s="124">
        <v>-13.518624100049999</v>
      </c>
      <c r="G25" s="93"/>
      <c r="H25" s="124">
        <v>-4.2263584999998702</v>
      </c>
      <c r="I25" s="124">
        <v>-10.9289009067245</v>
      </c>
      <c r="J25" s="93"/>
      <c r="K25" s="124">
        <v>-5.09427E-2</v>
      </c>
      <c r="L25" s="124">
        <v>-0.1317322513509</v>
      </c>
      <c r="M25" s="93"/>
      <c r="N25" s="124">
        <v>4.28658999999985E-2</v>
      </c>
      <c r="O25" s="124">
        <v>0.110846529790968</v>
      </c>
      <c r="P25" s="93"/>
      <c r="Q25" s="123">
        <v>-7.2270754999999598</v>
      </c>
      <c r="R25" s="124">
        <v>-18.688426924719799</v>
      </c>
      <c r="S25" s="92"/>
      <c r="T25" s="94">
        <f>((B25-Q25)/Q25)*100</f>
        <v>30.928145139756495</v>
      </c>
      <c r="V25" s="91" t="s">
        <v>33</v>
      </c>
      <c r="W25" s="123">
        <v>13.6064842000001</v>
      </c>
      <c r="X25" s="124">
        <v>35.184880201411701</v>
      </c>
      <c r="Y25" s="92"/>
      <c r="Z25" s="124">
        <v>6.9083110000000101</v>
      </c>
      <c r="AA25" s="124">
        <v>17.864136786275299</v>
      </c>
      <c r="AB25" s="93"/>
      <c r="AC25" s="124">
        <v>6.5348188000000498</v>
      </c>
      <c r="AD25" s="124">
        <v>16.898326800389299</v>
      </c>
      <c r="AE25" s="93"/>
      <c r="AF25" s="124">
        <v>-4.7270800000000002E-2</v>
      </c>
      <c r="AG25" s="124">
        <v>-0.12223711949225501</v>
      </c>
      <c r="AH25" s="93"/>
      <c r="AI25" s="124">
        <v>0.21062520000000601</v>
      </c>
      <c r="AJ25" s="124">
        <v>0.54465373423933705</v>
      </c>
      <c r="AK25" s="93"/>
      <c r="AL25" s="123">
        <v>12.3799168</v>
      </c>
      <c r="AM25" s="124">
        <v>32.0131110365338</v>
      </c>
      <c r="AN25" s="92"/>
      <c r="AO25" s="94">
        <f>((W25-AL25)/AL25)*100</f>
        <v>9.907719250585755</v>
      </c>
      <c r="AQ25" s="91" t="s">
        <v>33</v>
      </c>
      <c r="AR25" s="123">
        <v>-11.967313300001001</v>
      </c>
      <c r="AS25" s="124">
        <v>-30.9461635058742</v>
      </c>
      <c r="AT25" s="92"/>
      <c r="AU25" s="124">
        <v>-5.3778584999999701</v>
      </c>
      <c r="AV25" s="124">
        <v>-13.906553984213</v>
      </c>
      <c r="AW25" s="93"/>
      <c r="AX25" s="124">
        <v>-5.9956715000010599</v>
      </c>
      <c r="AY25" s="124">
        <v>-15.5041508411522</v>
      </c>
      <c r="AZ25" s="93"/>
      <c r="BA25" s="124">
        <v>-6.6118400000000202E-2</v>
      </c>
      <c r="BB25" s="124">
        <v>-0.17097495200920501</v>
      </c>
      <c r="BC25" s="93"/>
      <c r="BD25" s="124">
        <v>-0.52766489999999699</v>
      </c>
      <c r="BE25" s="124">
        <v>-1.3644837284997999</v>
      </c>
      <c r="BF25" s="93"/>
      <c r="BG25" s="123">
        <v>-12.343248300000001</v>
      </c>
      <c r="BH25" s="124">
        <v>-31.9182903054249</v>
      </c>
      <c r="BI25" s="92"/>
      <c r="BJ25" s="94">
        <f>((AR25-BG25)/BG25)*100</f>
        <v>-3.0456731555744527</v>
      </c>
      <c r="BL25" s="91" t="s">
        <v>33</v>
      </c>
      <c r="BM25" s="123">
        <v>8.9877575000000096</v>
      </c>
      <c r="BN25" s="124">
        <v>23.2413580369893</v>
      </c>
      <c r="BO25" s="92"/>
      <c r="BP25" s="124">
        <v>3.95072870000002</v>
      </c>
      <c r="BQ25" s="124">
        <v>10.2161523854765</v>
      </c>
      <c r="BR25" s="93"/>
      <c r="BS25" s="124">
        <v>4.7125501999999901</v>
      </c>
      <c r="BT25" s="124">
        <v>12.1861394753347</v>
      </c>
      <c r="BU25" s="93"/>
      <c r="BV25" s="124">
        <v>-4.3485000000000003E-2</v>
      </c>
      <c r="BW25" s="124">
        <v>-0.112447454689168</v>
      </c>
      <c r="BX25" s="93"/>
      <c r="BY25" s="124">
        <v>0.367963600000003</v>
      </c>
      <c r="BZ25" s="124">
        <v>0.95151363086727603</v>
      </c>
      <c r="CA25" s="93"/>
      <c r="CB25" s="123">
        <v>9.0129617999999496</v>
      </c>
      <c r="CC25" s="124">
        <v>23.306533600567899</v>
      </c>
      <c r="CD25" s="92"/>
      <c r="CE25" s="94">
        <f>((BM25-CB25)/CB25)*100</f>
        <v>-0.2796450330005853</v>
      </c>
      <c r="CG25" s="91" t="s">
        <v>33</v>
      </c>
      <c r="CH25" s="123">
        <v>-12.211993699999899</v>
      </c>
      <c r="CI25" s="124">
        <v>-31.578880263197501</v>
      </c>
      <c r="CJ25" s="92"/>
      <c r="CK25" s="124">
        <v>-5.7778277999999599</v>
      </c>
      <c r="CL25" s="124">
        <v>-14.940830855290599</v>
      </c>
      <c r="CM25" s="93"/>
      <c r="CN25" s="124">
        <v>-6.1268406999999296</v>
      </c>
      <c r="CO25" s="124">
        <v>-15.8433400483153</v>
      </c>
      <c r="CP25" s="93"/>
      <c r="CQ25" s="124">
        <v>-5.6819100000000101E-2</v>
      </c>
      <c r="CR25" s="124">
        <v>-0.146927979136008</v>
      </c>
      <c r="CS25" s="93"/>
      <c r="CT25" s="124">
        <v>-0.25050610000000201</v>
      </c>
      <c r="CU25" s="124">
        <v>-0.64778138045556699</v>
      </c>
      <c r="CV25" s="93"/>
      <c r="CW25" s="123">
        <v>-13.253842499999999</v>
      </c>
      <c r="CX25" s="124">
        <v>-34.2729873284147</v>
      </c>
      <c r="CY25" s="92"/>
      <c r="CZ25" s="94">
        <f>((CH25-CW25)/CW25)*100</f>
        <v>-7.8607301995636352</v>
      </c>
      <c r="DB25" s="91" t="s">
        <v>33</v>
      </c>
      <c r="DC25" s="123">
        <v>-1.88004079999993</v>
      </c>
      <c r="DD25" s="124">
        <v>-4.8615799165638496</v>
      </c>
      <c r="DE25" s="92"/>
      <c r="DF25" s="124">
        <v>-1.20231489999998</v>
      </c>
      <c r="DG25" s="124">
        <v>-3.1090548520147001</v>
      </c>
      <c r="DH25" s="93"/>
      <c r="DI25" s="124">
        <v>-0.67525819999995496</v>
      </c>
      <c r="DJ25" s="124">
        <v>-1.7461438622049901</v>
      </c>
      <c r="DK25" s="93"/>
      <c r="DL25" s="124">
        <v>-5.7822099999999502E-2</v>
      </c>
      <c r="DM25" s="124">
        <v>-0.149521627452742</v>
      </c>
      <c r="DN25" s="93"/>
      <c r="DO25" s="124">
        <v>5.5354400000008797E-2</v>
      </c>
      <c r="DP25" s="124">
        <v>0.14314042510859101</v>
      </c>
      <c r="DQ25" s="93"/>
      <c r="DR25" s="123">
        <v>-0.234480000000065</v>
      </c>
      <c r="DS25" s="124">
        <v>-0.60633963839308802</v>
      </c>
      <c r="DT25" s="92"/>
      <c r="DU25" s="94">
        <f>((DC25-DR25)/DR25)*100</f>
        <v>701.79153872373286</v>
      </c>
    </row>
    <row r="26" spans="1:125" s="120" customFormat="1" ht="14.25" x14ac:dyDescent="0.25">
      <c r="A26" s="129" t="s">
        <v>34</v>
      </c>
      <c r="B26" s="132">
        <v>0.73702659999999698</v>
      </c>
      <c r="C26" s="129">
        <v>1.9058701899094199</v>
      </c>
      <c r="D26" s="98"/>
      <c r="E26" s="129">
        <v>0.28910059999999999</v>
      </c>
      <c r="F26" s="129">
        <v>0.74758253694633203</v>
      </c>
      <c r="G26" s="99"/>
      <c r="H26" s="129">
        <v>0.41941309999999998</v>
      </c>
      <c r="I26" s="129">
        <v>1.0845564115969499</v>
      </c>
      <c r="J26" s="99"/>
      <c r="K26" s="129">
        <v>-4.9060399999999997E-2</v>
      </c>
      <c r="L26" s="129">
        <v>-0.126864829390191</v>
      </c>
      <c r="M26" s="99"/>
      <c r="N26" s="129">
        <v>7.7573299999997E-2</v>
      </c>
      <c r="O26" s="129">
        <v>0.20059607075632699</v>
      </c>
      <c r="P26" s="99"/>
      <c r="Q26" s="132">
        <v>0.61294009999999999</v>
      </c>
      <c r="R26" s="129">
        <v>1.5849960704133399</v>
      </c>
      <c r="S26" s="98"/>
      <c r="T26" s="100">
        <v>20.244474133768801</v>
      </c>
      <c r="V26" s="129" t="s">
        <v>34</v>
      </c>
      <c r="W26" s="132">
        <v>-4.9592799999999798E-2</v>
      </c>
      <c r="X26" s="129">
        <v>-0.128241557569482</v>
      </c>
      <c r="Y26" s="98"/>
      <c r="Z26" s="129">
        <v>1.64100000000093E-4</v>
      </c>
      <c r="AA26" s="129">
        <v>4.24344654812071E-4</v>
      </c>
      <c r="AB26" s="99"/>
      <c r="AC26" s="129">
        <v>-4.6927399999999897E-2</v>
      </c>
      <c r="AD26" s="129">
        <v>-0.12134912464483</v>
      </c>
      <c r="AE26" s="99"/>
      <c r="AF26" s="129">
        <v>-5.0117500000000002E-2</v>
      </c>
      <c r="AG26" s="129">
        <v>-0.12959837439081001</v>
      </c>
      <c r="AH26" s="99"/>
      <c r="AI26" s="129">
        <v>4.7287999999999997E-2</v>
      </c>
      <c r="AJ26" s="129">
        <v>0.122281596811346</v>
      </c>
      <c r="AK26" s="99"/>
      <c r="AL26" s="132">
        <v>1.2431599999999999E-2</v>
      </c>
      <c r="AM26" s="129">
        <v>3.2146758139907E-2</v>
      </c>
      <c r="AN26" s="98"/>
      <c r="AO26" s="100">
        <v>-498.92531934746899</v>
      </c>
      <c r="AQ26" s="129" t="s">
        <v>34</v>
      </c>
      <c r="AR26" s="132">
        <v>-0.24082779999999901</v>
      </c>
      <c r="AS26" s="129">
        <v>-0.62275435502798404</v>
      </c>
      <c r="AT26" s="98"/>
      <c r="AU26" s="129">
        <v>0</v>
      </c>
      <c r="AV26" s="129">
        <v>0</v>
      </c>
      <c r="AW26" s="99"/>
      <c r="AX26" s="129">
        <v>3.07437999999998E-2</v>
      </c>
      <c r="AY26" s="129">
        <v>7.9500104805629995E-2</v>
      </c>
      <c r="AZ26" s="99"/>
      <c r="BA26" s="129">
        <v>-6.4259200000000197E-2</v>
      </c>
      <c r="BB26" s="129">
        <v>-0.16616726412239199</v>
      </c>
      <c r="BC26" s="99"/>
      <c r="BD26" s="129">
        <v>-0.20731239999999901</v>
      </c>
      <c r="BE26" s="129">
        <v>-0.53608719571122199</v>
      </c>
      <c r="BF26" s="99"/>
      <c r="BG26" s="132">
        <v>-3.3359999999997699E-4</v>
      </c>
      <c r="BH26" s="129">
        <v>-8.6265311910552602E-4</v>
      </c>
      <c r="BI26" s="98"/>
      <c r="BJ26" s="100">
        <v>72090.587529980694</v>
      </c>
      <c r="BL26" s="129" t="s">
        <v>34</v>
      </c>
      <c r="BM26" s="132">
        <v>-0.60292239999999997</v>
      </c>
      <c r="BN26" s="129">
        <v>-1.5590913937009201</v>
      </c>
      <c r="BO26" s="98"/>
      <c r="BP26" s="129">
        <v>-0.28926469999999999</v>
      </c>
      <c r="BQ26" s="129">
        <v>-0.74800688160114404</v>
      </c>
      <c r="BR26" s="99"/>
      <c r="BS26" s="129">
        <v>-0.4078697</v>
      </c>
      <c r="BT26" s="129">
        <v>-1.0547064415277601</v>
      </c>
      <c r="BU26" s="99"/>
      <c r="BV26" s="129">
        <v>-4.5081000000000003E-2</v>
      </c>
      <c r="BW26" s="129">
        <v>-0.11657453615827</v>
      </c>
      <c r="BX26" s="99"/>
      <c r="BY26" s="129">
        <v>0.139293</v>
      </c>
      <c r="BZ26" s="129">
        <v>0.36019646558625401</v>
      </c>
      <c r="CA26" s="99"/>
      <c r="CB26" s="132">
        <v>-0.64798540000000004</v>
      </c>
      <c r="CC26" s="129">
        <v>-1.6756193838275799</v>
      </c>
      <c r="CD26" s="98"/>
      <c r="CE26" s="100">
        <v>-6.9543233535817199</v>
      </c>
      <c r="CG26" s="129" t="s">
        <v>34</v>
      </c>
      <c r="CH26" s="132">
        <v>5.7258000000014499E-3</v>
      </c>
      <c r="CI26" s="129">
        <v>1.48062926540048E-2</v>
      </c>
      <c r="CJ26" s="98"/>
      <c r="CK26" s="129">
        <v>3.59323E-2</v>
      </c>
      <c r="CL26" s="129">
        <v>9.2916998416180105E-2</v>
      </c>
      <c r="CM26" s="99"/>
      <c r="CN26" s="129">
        <v>0.14537749999999999</v>
      </c>
      <c r="CO26" s="129">
        <v>0.37593031721454501</v>
      </c>
      <c r="CP26" s="99"/>
      <c r="CQ26" s="129">
        <v>-5.4804600000000099E-2</v>
      </c>
      <c r="CR26" s="129">
        <v>-0.141718702432057</v>
      </c>
      <c r="CS26" s="99"/>
      <c r="CT26" s="129">
        <v>-0.120779399999999</v>
      </c>
      <c r="CU26" s="129">
        <v>-0.31232232054466402</v>
      </c>
      <c r="CV26" s="99"/>
      <c r="CW26" s="132">
        <v>2.6465900000000101E-2</v>
      </c>
      <c r="CX26" s="129">
        <v>6.8437923216236804E-2</v>
      </c>
      <c r="CY26" s="98"/>
      <c r="CZ26" s="100">
        <v>-78.365368266329796</v>
      </c>
      <c r="DB26" s="129" t="s">
        <v>34</v>
      </c>
      <c r="DC26" s="132">
        <v>-0.31494139999999299</v>
      </c>
      <c r="DD26" s="129">
        <v>-0.81440401992048705</v>
      </c>
      <c r="DE26" s="98"/>
      <c r="DF26" s="129">
        <v>-3.8164600000000097E-2</v>
      </c>
      <c r="DG26" s="129">
        <v>-9.8689482102569295E-2</v>
      </c>
      <c r="DH26" s="99"/>
      <c r="DI26" s="129">
        <v>-0.20185120000000001</v>
      </c>
      <c r="DJ26" s="129">
        <v>-0.52196512972183795</v>
      </c>
      <c r="DK26" s="99"/>
      <c r="DL26" s="129">
        <v>-5.7098999999999497E-2</v>
      </c>
      <c r="DM26" s="129">
        <v>-0.14765176992748599</v>
      </c>
      <c r="DN26" s="99"/>
      <c r="DO26" s="129">
        <v>-1.7826599999993999E-2</v>
      </c>
      <c r="DP26" s="129">
        <v>-4.6097638168592601E-2</v>
      </c>
      <c r="DQ26" s="99"/>
      <c r="DR26" s="132">
        <v>-7.84942000000005E-2</v>
      </c>
      <c r="DS26" s="129">
        <v>-0.20297741745113401</v>
      </c>
      <c r="DT26" s="98"/>
      <c r="DU26" s="100">
        <v>301.22888060518</v>
      </c>
    </row>
    <row r="27" spans="1:125" s="120" customFormat="1" ht="14.25" x14ac:dyDescent="0.25">
      <c r="A27" s="129" t="s">
        <v>35</v>
      </c>
      <c r="B27" s="132">
        <v>-13.806577599999899</v>
      </c>
      <c r="C27" s="129">
        <v>-35.702299852557701</v>
      </c>
      <c r="D27" s="98"/>
      <c r="E27" s="129">
        <v>-7.0377597999999502</v>
      </c>
      <c r="F27" s="129">
        <v>-18.198877227175899</v>
      </c>
      <c r="G27" s="99"/>
      <c r="H27" s="129">
        <v>-6.6517053999999796</v>
      </c>
      <c r="I27" s="129">
        <v>-17.200582765831701</v>
      </c>
      <c r="J27" s="99"/>
      <c r="K27" s="129">
        <v>-1.7465E-3</v>
      </c>
      <c r="L27" s="129">
        <v>-4.5162580111447999E-3</v>
      </c>
      <c r="M27" s="99"/>
      <c r="N27" s="129">
        <v>-0.11536589999999899</v>
      </c>
      <c r="O27" s="129">
        <v>-0.29832360153903398</v>
      </c>
      <c r="P27" s="99"/>
      <c r="Q27" s="132">
        <v>-13.837364300000001</v>
      </c>
      <c r="R27" s="129">
        <v>-35.781910892072098</v>
      </c>
      <c r="S27" s="98"/>
      <c r="T27" s="100">
        <v>-0.22248962542689699</v>
      </c>
      <c r="V27" s="129" t="s">
        <v>35</v>
      </c>
      <c r="W27" s="132">
        <v>16.041031800000098</v>
      </c>
      <c r="X27" s="129">
        <v>41.4803540645742</v>
      </c>
      <c r="Y27" s="98"/>
      <c r="Z27" s="129">
        <v>7.9177584999999997</v>
      </c>
      <c r="AA27" s="129">
        <v>20.474457632942901</v>
      </c>
      <c r="AB27" s="99"/>
      <c r="AC27" s="129">
        <v>7.9144502000000498</v>
      </c>
      <c r="AD27" s="129">
        <v>20.465902730922899</v>
      </c>
      <c r="AE27" s="99"/>
      <c r="AF27" s="129">
        <v>2.6447000000000098E-3</v>
      </c>
      <c r="AG27" s="129">
        <v>6.8389049883050201E-3</v>
      </c>
      <c r="AH27" s="99"/>
      <c r="AI27" s="129">
        <v>0.20617840000000601</v>
      </c>
      <c r="AJ27" s="129">
        <v>0.53315479572003699</v>
      </c>
      <c r="AK27" s="99"/>
      <c r="AL27" s="132">
        <v>15.8055067</v>
      </c>
      <c r="AM27" s="129">
        <v>40.871311911868297</v>
      </c>
      <c r="AN27" s="98"/>
      <c r="AO27" s="100">
        <v>1.4901458363242801</v>
      </c>
      <c r="AQ27" s="129" t="s">
        <v>35</v>
      </c>
      <c r="AR27" s="132">
        <v>-7.2801038000010196</v>
      </c>
      <c r="AS27" s="129">
        <v>-18.825552309602301</v>
      </c>
      <c r="AT27" s="98"/>
      <c r="AU27" s="129">
        <v>-3.4478263999999799</v>
      </c>
      <c r="AV27" s="129">
        <v>-8.9157020326575704</v>
      </c>
      <c r="AW27" s="99"/>
      <c r="AX27" s="129">
        <v>-3.6447819000010502</v>
      </c>
      <c r="AY27" s="129">
        <v>-9.4250074175524308</v>
      </c>
      <c r="AZ27" s="99"/>
      <c r="BA27" s="129">
        <v>-1.4627000000000099E-3</v>
      </c>
      <c r="BB27" s="129">
        <v>-3.7823822461503301E-3</v>
      </c>
      <c r="BC27" s="99"/>
      <c r="BD27" s="129">
        <v>-0.186032799999997</v>
      </c>
      <c r="BE27" s="129">
        <v>-0.481060477146112</v>
      </c>
      <c r="BF27" s="99"/>
      <c r="BG27" s="132">
        <v>-7.0709048000000401</v>
      </c>
      <c r="BH27" s="129">
        <v>-18.284586572597998</v>
      </c>
      <c r="BI27" s="98"/>
      <c r="BJ27" s="100">
        <v>2.9585888357735901</v>
      </c>
      <c r="BL27" s="129" t="s">
        <v>35</v>
      </c>
      <c r="BM27" s="132">
        <v>5.6555752000000297</v>
      </c>
      <c r="BN27" s="129">
        <v>14.6246990006481</v>
      </c>
      <c r="BO27" s="98"/>
      <c r="BP27" s="129">
        <v>2.5539821000000198</v>
      </c>
      <c r="BQ27" s="129">
        <v>6.6043184193790596</v>
      </c>
      <c r="BR27" s="99"/>
      <c r="BS27" s="129">
        <v>2.9955910000000001</v>
      </c>
      <c r="BT27" s="129">
        <v>7.7462707425498296</v>
      </c>
      <c r="BU27" s="99"/>
      <c r="BV27" s="129">
        <v>1.2068999999999899E-3</v>
      </c>
      <c r="BW27" s="129">
        <v>3.12091141921021E-3</v>
      </c>
      <c r="BX27" s="99"/>
      <c r="BY27" s="129">
        <v>0.104795200000003</v>
      </c>
      <c r="BZ27" s="129">
        <v>0.27098892730004898</v>
      </c>
      <c r="CA27" s="99"/>
      <c r="CB27" s="132">
        <v>4.9212401999999598</v>
      </c>
      <c r="CC27" s="129">
        <v>12.725788993998099</v>
      </c>
      <c r="CD27" s="98"/>
      <c r="CE27" s="100">
        <v>14.9217467580647</v>
      </c>
      <c r="CG27" s="129" t="s">
        <v>35</v>
      </c>
      <c r="CH27" s="132">
        <v>-10.441514799999901</v>
      </c>
      <c r="CI27" s="129">
        <v>-27.000615438870099</v>
      </c>
      <c r="CJ27" s="98"/>
      <c r="CK27" s="129">
        <v>-4.9899543999999798</v>
      </c>
      <c r="CL27" s="129">
        <v>-12.9034764009431</v>
      </c>
      <c r="CM27" s="99"/>
      <c r="CN27" s="129">
        <v>-5.36718819999993</v>
      </c>
      <c r="CO27" s="129">
        <v>-13.878961755265699</v>
      </c>
      <c r="CP27" s="99"/>
      <c r="CQ27" s="129">
        <v>-1.8389999999999999E-3</v>
      </c>
      <c r="CR27" s="129">
        <v>-4.7554528957888904E-3</v>
      </c>
      <c r="CS27" s="99"/>
      <c r="CT27" s="129">
        <v>-8.2533200000002999E-2</v>
      </c>
      <c r="CU27" s="129">
        <v>-0.21342182976549101</v>
      </c>
      <c r="CV27" s="99"/>
      <c r="CW27" s="132">
        <v>-11.1613933</v>
      </c>
      <c r="CX27" s="129">
        <v>-28.862142517413499</v>
      </c>
      <c r="CY27" s="98"/>
      <c r="CZ27" s="100">
        <v>-6.4497189611627403</v>
      </c>
      <c r="DB27" s="129" t="s">
        <v>35</v>
      </c>
      <c r="DC27" s="132">
        <v>-4.6428555999999404</v>
      </c>
      <c r="DD27" s="129">
        <v>-12.005916861201399</v>
      </c>
      <c r="DE27" s="98"/>
      <c r="DF27" s="129">
        <v>-2.5474261999999901</v>
      </c>
      <c r="DG27" s="129">
        <v>-6.5873655789007204</v>
      </c>
      <c r="DH27" s="99"/>
      <c r="DI27" s="129">
        <v>-2.0921617999999498</v>
      </c>
      <c r="DJ27" s="129">
        <v>-5.4101016260297303</v>
      </c>
      <c r="DK27" s="99"/>
      <c r="DL27" s="129">
        <v>-8.4629999999998799E-4</v>
      </c>
      <c r="DM27" s="129">
        <v>-2.1884392526949899E-3</v>
      </c>
      <c r="DN27" s="99"/>
      <c r="DO27" s="129">
        <v>-2.4212999999970201E-3</v>
      </c>
      <c r="DP27" s="129">
        <v>-6.2612170182487596E-3</v>
      </c>
      <c r="DQ27" s="99"/>
      <c r="DR27" s="132">
        <v>-4.1583101000000502</v>
      </c>
      <c r="DS27" s="129">
        <v>-10.7529351857713</v>
      </c>
      <c r="DT27" s="98"/>
      <c r="DU27" s="100">
        <v>11.652461897920601</v>
      </c>
    </row>
    <row r="28" spans="1:125" s="120" customFormat="1" ht="14.25" x14ac:dyDescent="0.25">
      <c r="A28" s="129" t="s">
        <v>36</v>
      </c>
      <c r="B28" s="132">
        <v>3.6072751000002001</v>
      </c>
      <c r="C28" s="129">
        <v>9.3280189343138105</v>
      </c>
      <c r="D28" s="98"/>
      <c r="E28" s="129">
        <v>1.5208186000001001</v>
      </c>
      <c r="F28" s="129">
        <v>3.9326705901794798</v>
      </c>
      <c r="G28" s="99"/>
      <c r="H28" s="129">
        <v>2.0059338000001001</v>
      </c>
      <c r="I28" s="129">
        <v>5.18712544751022</v>
      </c>
      <c r="J28" s="99"/>
      <c r="K28" s="129">
        <v>-1.3579999999999899E-4</v>
      </c>
      <c r="L28" s="129">
        <v>-3.5116394956396298E-4</v>
      </c>
      <c r="M28" s="99"/>
      <c r="N28" s="129">
        <v>8.0658499999999994E-2</v>
      </c>
      <c r="O28" s="129">
        <v>0.208574060573675</v>
      </c>
      <c r="P28" s="99"/>
      <c r="Q28" s="132">
        <v>5.9973486999999901</v>
      </c>
      <c r="R28" s="129">
        <v>15.508487896938901</v>
      </c>
      <c r="S28" s="98"/>
      <c r="T28" s="100">
        <v>-39.852170009721</v>
      </c>
      <c r="V28" s="129" t="s">
        <v>36</v>
      </c>
      <c r="W28" s="132">
        <v>-2.3849547999999898</v>
      </c>
      <c r="X28" s="129">
        <v>-6.1672323055930303</v>
      </c>
      <c r="Y28" s="98"/>
      <c r="Z28" s="129">
        <v>-1.00961159999999</v>
      </c>
      <c r="AA28" s="129">
        <v>-2.61074519132247</v>
      </c>
      <c r="AB28" s="99"/>
      <c r="AC28" s="129">
        <v>-1.3327040000000001</v>
      </c>
      <c r="AD28" s="129">
        <v>-3.44622680588876</v>
      </c>
      <c r="AE28" s="99"/>
      <c r="AF28" s="129">
        <v>2.02E-4</v>
      </c>
      <c r="AG28" s="129">
        <v>5.2234991024978502E-4</v>
      </c>
      <c r="AH28" s="99"/>
      <c r="AI28" s="129">
        <v>-4.2841200000000197E-2</v>
      </c>
      <c r="AJ28" s="129">
        <v>-0.110782658292046</v>
      </c>
      <c r="AK28" s="99"/>
      <c r="AL28" s="132">
        <v>-3.4380215000000001</v>
      </c>
      <c r="AM28" s="129">
        <v>-8.8903476334744198</v>
      </c>
      <c r="AN28" s="98"/>
      <c r="AO28" s="100">
        <v>-30.630020783756201</v>
      </c>
      <c r="AQ28" s="129" t="s">
        <v>36</v>
      </c>
      <c r="AR28" s="132">
        <v>-4.4463816999999999</v>
      </c>
      <c r="AS28" s="129">
        <v>-11.497856841243999</v>
      </c>
      <c r="AT28" s="98"/>
      <c r="AU28" s="129">
        <v>-1.93003209999999</v>
      </c>
      <c r="AV28" s="129">
        <v>-4.9908519515554497</v>
      </c>
      <c r="AW28" s="99"/>
      <c r="AX28" s="129">
        <v>-2.3816334000000099</v>
      </c>
      <c r="AY28" s="129">
        <v>-6.1586435284054204</v>
      </c>
      <c r="AZ28" s="99"/>
      <c r="BA28" s="129">
        <v>-3.9649999999999999E-4</v>
      </c>
      <c r="BB28" s="129">
        <v>-1.02530564066356E-3</v>
      </c>
      <c r="BC28" s="99"/>
      <c r="BD28" s="129">
        <v>-0.13431970000000101</v>
      </c>
      <c r="BE28" s="129">
        <v>-0.347336055642469</v>
      </c>
      <c r="BF28" s="99"/>
      <c r="BG28" s="132">
        <v>-5.2720098999999996</v>
      </c>
      <c r="BH28" s="129">
        <v>-13.6328410797078</v>
      </c>
      <c r="BI28" s="98"/>
      <c r="BJ28" s="100">
        <v>-15.6605965402303</v>
      </c>
      <c r="BL28" s="129" t="s">
        <v>36</v>
      </c>
      <c r="BM28" s="132">
        <v>3.9351046999999899</v>
      </c>
      <c r="BN28" s="129">
        <v>10.1757504300421</v>
      </c>
      <c r="BO28" s="98"/>
      <c r="BP28" s="129">
        <v>1.6860113000000001</v>
      </c>
      <c r="BQ28" s="129">
        <v>4.3598408476986297</v>
      </c>
      <c r="BR28" s="99"/>
      <c r="BS28" s="129">
        <v>2.12482889999999</v>
      </c>
      <c r="BT28" s="129">
        <v>5.4945751743126001</v>
      </c>
      <c r="BU28" s="99"/>
      <c r="BV28" s="129">
        <v>3.89099999999999E-4</v>
      </c>
      <c r="BW28" s="129">
        <v>1.00617004989203E-3</v>
      </c>
      <c r="BX28" s="99"/>
      <c r="BY28" s="129">
        <v>0.1238754</v>
      </c>
      <c r="BZ28" s="129">
        <v>0.32032823798097299</v>
      </c>
      <c r="CA28" s="99"/>
      <c r="CB28" s="132">
        <v>4.7397069999999903</v>
      </c>
      <c r="CC28" s="129">
        <v>12.2563639903974</v>
      </c>
      <c r="CD28" s="98"/>
      <c r="CE28" s="100">
        <v>-16.975781414336399</v>
      </c>
      <c r="CG28" s="129" t="s">
        <v>36</v>
      </c>
      <c r="CH28" s="132">
        <v>-1.7762046999999901</v>
      </c>
      <c r="CI28" s="129">
        <v>-4.59307111698139</v>
      </c>
      <c r="CJ28" s="98"/>
      <c r="CK28" s="129">
        <v>-0.82380569999998798</v>
      </c>
      <c r="CL28" s="129">
        <v>-2.1302714527636399</v>
      </c>
      <c r="CM28" s="99"/>
      <c r="CN28" s="129">
        <v>-0.90503</v>
      </c>
      <c r="CO28" s="129">
        <v>-2.3403086102641701</v>
      </c>
      <c r="CP28" s="99"/>
      <c r="CQ28" s="129">
        <v>-1.7550000000000001E-4</v>
      </c>
      <c r="CR28" s="129">
        <v>-4.5382380816256102E-4</v>
      </c>
      <c r="CS28" s="99"/>
      <c r="CT28" s="129">
        <v>-4.7193499999999999E-2</v>
      </c>
      <c r="CU28" s="129">
        <v>-0.122037230145412</v>
      </c>
      <c r="CV28" s="99"/>
      <c r="CW28" s="132">
        <v>-2.1189151000000099</v>
      </c>
      <c r="CX28" s="129">
        <v>-5.4792827342174304</v>
      </c>
      <c r="CY28" s="98"/>
      <c r="CZ28" s="100">
        <v>-16.1738618031474</v>
      </c>
      <c r="DB28" s="129" t="s">
        <v>36</v>
      </c>
      <c r="DC28" s="132">
        <v>3.0777562000000001</v>
      </c>
      <c r="DD28" s="129">
        <v>7.9587409645580296</v>
      </c>
      <c r="DE28" s="98"/>
      <c r="DF28" s="129">
        <v>1.3832759000000101</v>
      </c>
      <c r="DG28" s="129">
        <v>3.5770002089885899</v>
      </c>
      <c r="DH28" s="99"/>
      <c r="DI28" s="129">
        <v>1.6187548</v>
      </c>
      <c r="DJ28" s="129">
        <v>4.1859228935465698</v>
      </c>
      <c r="DK28" s="99"/>
      <c r="DL28" s="129">
        <v>1.2320000000000099E-4</v>
      </c>
      <c r="DM28" s="129">
        <v>3.1858172743947499E-4</v>
      </c>
      <c r="DN28" s="99"/>
      <c r="DO28" s="129">
        <v>7.5602299999999803E-2</v>
      </c>
      <c r="DP28" s="129">
        <v>0.19549928029543201</v>
      </c>
      <c r="DQ28" s="99"/>
      <c r="DR28" s="132">
        <v>4.0023242999999802</v>
      </c>
      <c r="DS28" s="129">
        <v>10.349572964829299</v>
      </c>
      <c r="DT28" s="98"/>
      <c r="DU28" s="100">
        <v>-23.100779214717399</v>
      </c>
    </row>
    <row r="29" spans="1:125" s="120" customFormat="1" x14ac:dyDescent="0.2">
      <c r="A29" s="91" t="s">
        <v>37</v>
      </c>
      <c r="B29" s="123"/>
      <c r="C29" s="124"/>
      <c r="D29" s="92"/>
      <c r="E29" s="124"/>
      <c r="F29" s="124"/>
      <c r="G29" s="93"/>
      <c r="H29" s="124"/>
      <c r="I29" s="124"/>
      <c r="J29" s="93"/>
      <c r="K29" s="124"/>
      <c r="L29" s="124"/>
      <c r="M29" s="93"/>
      <c r="N29" s="124"/>
      <c r="O29" s="124"/>
      <c r="P29" s="93"/>
      <c r="Q29" s="123"/>
      <c r="R29" s="124"/>
      <c r="S29" s="92"/>
      <c r="T29" s="94"/>
      <c r="V29" s="91" t="s">
        <v>37</v>
      </c>
      <c r="W29" s="123"/>
      <c r="X29" s="124"/>
      <c r="Y29" s="92"/>
      <c r="Z29" s="124"/>
      <c r="AA29" s="124"/>
      <c r="AB29" s="93"/>
      <c r="AC29" s="124"/>
      <c r="AD29" s="124"/>
      <c r="AE29" s="93"/>
      <c r="AF29" s="124"/>
      <c r="AG29" s="124"/>
      <c r="AH29" s="93"/>
      <c r="AI29" s="124"/>
      <c r="AJ29" s="124"/>
      <c r="AK29" s="93"/>
      <c r="AL29" s="123"/>
      <c r="AM29" s="124"/>
      <c r="AN29" s="92"/>
      <c r="AO29" s="94"/>
      <c r="AQ29" s="91" t="s">
        <v>37</v>
      </c>
      <c r="AR29" s="123"/>
      <c r="AS29" s="124"/>
      <c r="AT29" s="92"/>
      <c r="AU29" s="124"/>
      <c r="AV29" s="124"/>
      <c r="AW29" s="93"/>
      <c r="AX29" s="124"/>
      <c r="AY29" s="124"/>
      <c r="AZ29" s="93"/>
      <c r="BA29" s="124"/>
      <c r="BB29" s="124"/>
      <c r="BC29" s="93"/>
      <c r="BD29" s="124"/>
      <c r="BE29" s="124"/>
      <c r="BF29" s="93"/>
      <c r="BG29" s="123"/>
      <c r="BH29" s="124"/>
      <c r="BI29" s="92"/>
      <c r="BJ29" s="94"/>
      <c r="BL29" s="91" t="s">
        <v>37</v>
      </c>
      <c r="BM29" s="123"/>
      <c r="BN29" s="124"/>
      <c r="BO29" s="92"/>
      <c r="BP29" s="124"/>
      <c r="BQ29" s="124"/>
      <c r="BR29" s="93"/>
      <c r="BS29" s="124"/>
      <c r="BT29" s="124"/>
      <c r="BU29" s="93"/>
      <c r="BV29" s="124"/>
      <c r="BW29" s="124"/>
      <c r="BX29" s="93"/>
      <c r="BY29" s="124"/>
      <c r="BZ29" s="124"/>
      <c r="CA29" s="93"/>
      <c r="CB29" s="123"/>
      <c r="CC29" s="124"/>
      <c r="CD29" s="92"/>
      <c r="CE29" s="94"/>
      <c r="CG29" s="91" t="s">
        <v>37</v>
      </c>
      <c r="CH29" s="123"/>
      <c r="CI29" s="124"/>
      <c r="CJ29" s="92"/>
      <c r="CK29" s="124"/>
      <c r="CL29" s="124"/>
      <c r="CM29" s="93"/>
      <c r="CN29" s="124"/>
      <c r="CO29" s="124"/>
      <c r="CP29" s="93"/>
      <c r="CQ29" s="124"/>
      <c r="CR29" s="124"/>
      <c r="CS29" s="93"/>
      <c r="CT29" s="124"/>
      <c r="CU29" s="124"/>
      <c r="CV29" s="93"/>
      <c r="CW29" s="123"/>
      <c r="CX29" s="124"/>
      <c r="CY29" s="92"/>
      <c r="CZ29" s="94"/>
      <c r="DB29" s="91" t="s">
        <v>37</v>
      </c>
      <c r="DC29" s="123"/>
      <c r="DD29" s="124"/>
      <c r="DE29" s="92"/>
      <c r="DF29" s="124"/>
      <c r="DG29" s="124"/>
      <c r="DH29" s="93"/>
      <c r="DI29" s="124"/>
      <c r="DJ29" s="124"/>
      <c r="DK29" s="93"/>
      <c r="DL29" s="124"/>
      <c r="DM29" s="124"/>
      <c r="DN29" s="93"/>
      <c r="DO29" s="124"/>
      <c r="DP29" s="124"/>
      <c r="DQ29" s="93"/>
      <c r="DR29" s="123"/>
      <c r="DS29" s="124"/>
      <c r="DT29" s="92"/>
      <c r="DU29" s="94"/>
    </row>
    <row r="30" spans="1:125" s="120" customFormat="1" x14ac:dyDescent="0.2">
      <c r="A30" s="129" t="s">
        <v>38</v>
      </c>
      <c r="B30" s="132">
        <v>74.801006799999996</v>
      </c>
      <c r="C30" s="129">
        <v>193.42722370581001</v>
      </c>
      <c r="D30" s="98"/>
      <c r="E30" s="129">
        <v>38.823385000000002</v>
      </c>
      <c r="F30" s="129">
        <v>100.393028071004</v>
      </c>
      <c r="G30" s="99">
        <v>51.902222524630503</v>
      </c>
      <c r="H30" s="129">
        <v>35.392040000000001</v>
      </c>
      <c r="I30" s="129">
        <v>91.519945136419906</v>
      </c>
      <c r="J30" s="99">
        <v>47.314924643500902</v>
      </c>
      <c r="K30" s="129">
        <v>9.2099999999999994E-3</v>
      </c>
      <c r="L30" s="129">
        <v>2.38160528386165E-2</v>
      </c>
      <c r="M30" s="99">
        <v>1.2312668497397801E-2</v>
      </c>
      <c r="N30" s="129">
        <v>0.57637179999999999</v>
      </c>
      <c r="O30" s="129">
        <v>1.4904344455470699</v>
      </c>
      <c r="P30" s="99">
        <v>0.77054016337117004</v>
      </c>
      <c r="Q30" s="132">
        <v>84.565826200000004</v>
      </c>
      <c r="R30" s="129">
        <v>218.67797884044001</v>
      </c>
      <c r="S30" s="98"/>
      <c r="T30" s="100">
        <v>-11.5470040781083</v>
      </c>
      <c r="V30" s="129" t="s">
        <v>38</v>
      </c>
      <c r="W30" s="132">
        <v>71.146247299999999</v>
      </c>
      <c r="X30" s="129">
        <v>183.976415305763</v>
      </c>
      <c r="Y30" s="98"/>
      <c r="Z30" s="129">
        <v>36.633374099999997</v>
      </c>
      <c r="AA30" s="129">
        <v>94.729899372682297</v>
      </c>
      <c r="AB30" s="99">
        <v>51.490240863343502</v>
      </c>
      <c r="AC30" s="129">
        <v>33.923006200000003</v>
      </c>
      <c r="AD30" s="129">
        <v>87.721184376103494</v>
      </c>
      <c r="AE30" s="99">
        <v>47.680668323879402</v>
      </c>
      <c r="AF30" s="129">
        <v>9.1248000000000006E-3</v>
      </c>
      <c r="AG30" s="129">
        <v>2.35957349556794E-2</v>
      </c>
      <c r="AH30" s="99">
        <v>1.28254129294041E-2</v>
      </c>
      <c r="AI30" s="129">
        <v>0.58074219999999999</v>
      </c>
      <c r="AJ30" s="129">
        <v>1.5017358220210999</v>
      </c>
      <c r="AK30" s="99">
        <v>0.81626539984773006</v>
      </c>
      <c r="AL30" s="132">
        <v>79.571791200000007</v>
      </c>
      <c r="AM30" s="129">
        <v>205.76395045413199</v>
      </c>
      <c r="AN30" s="98"/>
      <c r="AO30" s="100">
        <v>-10.588606556339499</v>
      </c>
      <c r="AQ30" s="129" t="s">
        <v>38</v>
      </c>
      <c r="AR30" s="132">
        <v>81.229662899999994</v>
      </c>
      <c r="AS30" s="129">
        <v>210.051025373442</v>
      </c>
      <c r="AT30" s="98"/>
      <c r="AU30" s="129">
        <v>42.060550399999997</v>
      </c>
      <c r="AV30" s="129">
        <v>108.763983794537</v>
      </c>
      <c r="AW30" s="99">
        <v>51.779791886837899</v>
      </c>
      <c r="AX30" s="129">
        <v>38.549477199999998</v>
      </c>
      <c r="AY30" s="129">
        <v>99.684732453446301</v>
      </c>
      <c r="AZ30" s="99">
        <v>47.4573891159162</v>
      </c>
      <c r="BA30" s="129">
        <v>9.7535E-3</v>
      </c>
      <c r="BB30" s="129">
        <v>2.52214844040657E-2</v>
      </c>
      <c r="BC30" s="99">
        <v>1.2007313156041701E-2</v>
      </c>
      <c r="BD30" s="129">
        <v>0.60988180000000003</v>
      </c>
      <c r="BE30" s="129">
        <v>1.57708764105434</v>
      </c>
      <c r="BF30" s="99">
        <v>0.75081168408985199</v>
      </c>
      <c r="BG30" s="132">
        <v>91.285681200000099</v>
      </c>
      <c r="BH30" s="129">
        <v>236.05478901935899</v>
      </c>
      <c r="BI30" s="98"/>
      <c r="BJ30" s="100">
        <v>-11.0159864809116</v>
      </c>
      <c r="BL30" s="129" t="s">
        <v>38</v>
      </c>
      <c r="BM30" s="132">
        <v>64.230004600000001</v>
      </c>
      <c r="BN30" s="129">
        <v>166.09176801065999</v>
      </c>
      <c r="BO30" s="98"/>
      <c r="BP30" s="129">
        <v>34.132008900000002</v>
      </c>
      <c r="BQ30" s="129">
        <v>88.261642502771707</v>
      </c>
      <c r="BR30" s="99">
        <v>53.140287179739701</v>
      </c>
      <c r="BS30" s="129">
        <v>29.6281629</v>
      </c>
      <c r="BT30" s="129">
        <v>76.615189265747603</v>
      </c>
      <c r="BU30" s="99">
        <v>46.128227896779599</v>
      </c>
      <c r="BV30" s="129">
        <v>7.3953999999999999E-3</v>
      </c>
      <c r="BW30" s="129">
        <v>1.9123695674560699E-2</v>
      </c>
      <c r="BX30" s="99">
        <v>1.1513933474013799E-2</v>
      </c>
      <c r="BY30" s="129">
        <v>0.4624374</v>
      </c>
      <c r="BZ30" s="129">
        <v>1.1958125464660601</v>
      </c>
      <c r="CA30" s="99">
        <v>0.71997099000674802</v>
      </c>
      <c r="CB30" s="132">
        <v>74.192025099999995</v>
      </c>
      <c r="CC30" s="129">
        <v>191.85246362492501</v>
      </c>
      <c r="CD30" s="98"/>
      <c r="CE30" s="100">
        <v>-13.427346789055401</v>
      </c>
      <c r="CG30" s="129" t="s">
        <v>38</v>
      </c>
      <c r="CH30" s="132">
        <v>78.8441847</v>
      </c>
      <c r="CI30" s="129">
        <v>203.882439612686</v>
      </c>
      <c r="CJ30" s="98"/>
      <c r="CK30" s="129">
        <v>41.617209500000001</v>
      </c>
      <c r="CL30" s="129">
        <v>107.61755270877001</v>
      </c>
      <c r="CM30" s="99">
        <v>52.784120551632803</v>
      </c>
      <c r="CN30" s="129">
        <v>36.655003399999998</v>
      </c>
      <c r="CO30" s="129">
        <v>94.785830377205798</v>
      </c>
      <c r="CP30" s="99">
        <v>46.490433681914901</v>
      </c>
      <c r="CQ30" s="129">
        <v>9.0036999999999999E-3</v>
      </c>
      <c r="CR30" s="129">
        <v>2.3282583598594E-2</v>
      </c>
      <c r="CS30" s="99">
        <v>1.14196120287867E-2</v>
      </c>
      <c r="CT30" s="129">
        <v>0.56296809999999997</v>
      </c>
      <c r="CU30" s="129">
        <v>1.4557739431113501</v>
      </c>
      <c r="CV30" s="99">
        <v>0.71402615442353601</v>
      </c>
      <c r="CW30" s="132">
        <v>90.529902199999995</v>
      </c>
      <c r="CX30" s="129">
        <v>234.10042717372201</v>
      </c>
      <c r="CY30" s="98"/>
      <c r="CZ30" s="100">
        <v>-12.908130038828199</v>
      </c>
      <c r="DB30" s="129" t="s">
        <v>38</v>
      </c>
      <c r="DC30" s="132">
        <v>71.902326799999997</v>
      </c>
      <c r="DD30" s="129">
        <v>185.93155421153801</v>
      </c>
      <c r="DE30" s="98"/>
      <c r="DF30" s="129">
        <v>37.6282037</v>
      </c>
      <c r="DG30" s="129">
        <v>97.302419928493293</v>
      </c>
      <c r="DH30" s="99">
        <v>52.332386689883897</v>
      </c>
      <c r="DI30" s="129">
        <v>33.722579699999997</v>
      </c>
      <c r="DJ30" s="129">
        <v>87.202903364783396</v>
      </c>
      <c r="DK30" s="99">
        <v>46.9005402200698</v>
      </c>
      <c r="DL30" s="129">
        <v>8.6817999999999999E-3</v>
      </c>
      <c r="DM30" s="129">
        <v>2.2450185400032598E-2</v>
      </c>
      <c r="DN30" s="99">
        <v>1.20744353992171E-2</v>
      </c>
      <c r="DO30" s="129">
        <v>0.54286160000000006</v>
      </c>
      <c r="DP30" s="129">
        <v>1.4037807328616601</v>
      </c>
      <c r="DQ30" s="99">
        <v>0.75499865464715399</v>
      </c>
      <c r="DR30" s="132">
        <v>81.750321499999998</v>
      </c>
      <c r="DS30" s="129">
        <v>211.39739157631701</v>
      </c>
      <c r="DT30" s="98"/>
      <c r="DU30" s="100">
        <v>-12.0464293219936</v>
      </c>
    </row>
    <row r="31" spans="1:125" s="120" customFormat="1" x14ac:dyDescent="0.2">
      <c r="A31" s="129" t="s">
        <v>39</v>
      </c>
      <c r="B31" s="132">
        <v>20.391235900000002</v>
      </c>
      <c r="C31" s="129">
        <v>52.729506149738597</v>
      </c>
      <c r="D31" s="98"/>
      <c r="E31" s="129">
        <v>6.8525248999999997</v>
      </c>
      <c r="F31" s="129">
        <v>17.7198800321753</v>
      </c>
      <c r="G31" s="99">
        <v>33.605245575134603</v>
      </c>
      <c r="H31" s="129">
        <v>5.9018647</v>
      </c>
      <c r="I31" s="129">
        <v>15.261576714610801</v>
      </c>
      <c r="J31" s="99">
        <v>28.943143657123802</v>
      </c>
      <c r="K31" s="129">
        <v>1.7648400000000002E-2</v>
      </c>
      <c r="L31" s="129">
        <v>4.5636832455704497E-2</v>
      </c>
      <c r="M31" s="99">
        <v>8.6548947236690099E-2</v>
      </c>
      <c r="N31" s="129">
        <v>7.6191978999999996</v>
      </c>
      <c r="O31" s="129">
        <v>19.702412570496801</v>
      </c>
      <c r="P31" s="99">
        <v>37.365061820504998</v>
      </c>
      <c r="Q31" s="132">
        <v>30.724169499999999</v>
      </c>
      <c r="R31" s="129">
        <v>79.449342479327697</v>
      </c>
      <c r="S31" s="98"/>
      <c r="T31" s="100">
        <v>-33.631286925428498</v>
      </c>
      <c r="V31" s="129" t="s">
        <v>39</v>
      </c>
      <c r="W31" s="132">
        <v>43.7781205</v>
      </c>
      <c r="X31" s="129">
        <v>113.205432247917</v>
      </c>
      <c r="Y31" s="98"/>
      <c r="Z31" s="129">
        <v>18.0995116</v>
      </c>
      <c r="AA31" s="129">
        <v>46.803357721905698</v>
      </c>
      <c r="AB31" s="99">
        <v>41.343738363550798</v>
      </c>
      <c r="AC31" s="129">
        <v>16.926668400000001</v>
      </c>
      <c r="AD31" s="129">
        <v>43.770513463207301</v>
      </c>
      <c r="AE31" s="99">
        <v>38.664675885297498</v>
      </c>
      <c r="AF31" s="129">
        <v>1.96939E-2</v>
      </c>
      <c r="AG31" s="129">
        <v>5.0926271769644801E-2</v>
      </c>
      <c r="AH31" s="99">
        <v>4.4985713811080602E-2</v>
      </c>
      <c r="AI31" s="129">
        <v>8.7322465999999999</v>
      </c>
      <c r="AJ31" s="129">
        <v>22.580634791034601</v>
      </c>
      <c r="AK31" s="99">
        <v>19.946600037340598</v>
      </c>
      <c r="AL31" s="132">
        <v>58.045108300000003</v>
      </c>
      <c r="AM31" s="129">
        <v>150.09830252942601</v>
      </c>
      <c r="AN31" s="98"/>
      <c r="AO31" s="100">
        <v>-24.579138910832199</v>
      </c>
      <c r="AQ31" s="129" t="s">
        <v>39</v>
      </c>
      <c r="AR31" s="132">
        <v>48.319960600000002</v>
      </c>
      <c r="AS31" s="129">
        <v>124.950134072689</v>
      </c>
      <c r="AT31" s="98"/>
      <c r="AU31" s="129">
        <v>19.116673899999999</v>
      </c>
      <c r="AV31" s="129">
        <v>49.433628197719898</v>
      </c>
      <c r="AW31" s="99">
        <v>39.562685198050403</v>
      </c>
      <c r="AX31" s="129">
        <v>17.355187600000001</v>
      </c>
      <c r="AY31" s="129">
        <v>44.878617253604901</v>
      </c>
      <c r="AZ31" s="99">
        <v>35.917222167602503</v>
      </c>
      <c r="BA31" s="129">
        <v>2.44564E-2</v>
      </c>
      <c r="BB31" s="129">
        <v>6.3241575965509195E-2</v>
      </c>
      <c r="BC31" s="99">
        <v>5.0613451866101097E-2</v>
      </c>
      <c r="BD31" s="129">
        <v>11.823642700000001</v>
      </c>
      <c r="BE31" s="129">
        <v>30.574647045398699</v>
      </c>
      <c r="BF31" s="99">
        <v>24.469479182480999</v>
      </c>
      <c r="BG31" s="132">
        <v>65.366395100000005</v>
      </c>
      <c r="BH31" s="129">
        <v>169.03034957345099</v>
      </c>
      <c r="BI31" s="98"/>
      <c r="BJ31" s="100">
        <v>-26.078284528191801</v>
      </c>
      <c r="BL31" s="129" t="s">
        <v>39</v>
      </c>
      <c r="BM31" s="132">
        <v>40.233131299999997</v>
      </c>
      <c r="BN31" s="129">
        <v>104.038477839717</v>
      </c>
      <c r="BO31" s="98"/>
      <c r="BP31" s="129">
        <v>16.4933218</v>
      </c>
      <c r="BQ31" s="129">
        <v>42.649926544311</v>
      </c>
      <c r="BR31" s="99">
        <v>40.994377685934701</v>
      </c>
      <c r="BS31" s="129">
        <v>16.071227799999999</v>
      </c>
      <c r="BT31" s="129">
        <v>41.558437618484398</v>
      </c>
      <c r="BU31" s="99">
        <v>39.9452572561758</v>
      </c>
      <c r="BV31" s="129">
        <v>1.80143E-2</v>
      </c>
      <c r="BW31" s="129">
        <v>4.6583009842637198E-2</v>
      </c>
      <c r="BX31" s="99">
        <v>4.4774789875726098E-2</v>
      </c>
      <c r="BY31" s="129">
        <v>7.6505673999999999</v>
      </c>
      <c r="BZ31" s="129">
        <v>19.7835306670789</v>
      </c>
      <c r="CA31" s="99">
        <v>19.015590268013799</v>
      </c>
      <c r="CB31" s="132">
        <v>51.492876699999997</v>
      </c>
      <c r="CC31" s="129">
        <v>133.15494813241699</v>
      </c>
      <c r="CD31" s="98"/>
      <c r="CE31" s="100">
        <v>-21.866607813736699</v>
      </c>
      <c r="CG31" s="129" t="s">
        <v>39</v>
      </c>
      <c r="CH31" s="132">
        <v>33.535330999999999</v>
      </c>
      <c r="CI31" s="129">
        <v>86.718698703202193</v>
      </c>
      <c r="CJ31" s="98"/>
      <c r="CK31" s="129">
        <v>12.533702</v>
      </c>
      <c r="CL31" s="129">
        <v>32.4107827465225</v>
      </c>
      <c r="CM31" s="99">
        <v>37.374618428546299</v>
      </c>
      <c r="CN31" s="129">
        <v>11.0899549</v>
      </c>
      <c r="CO31" s="129">
        <v>28.677410627174101</v>
      </c>
      <c r="CP31" s="99">
        <v>33.069466050595999</v>
      </c>
      <c r="CQ31" s="129">
        <v>2.0074499999999999E-2</v>
      </c>
      <c r="CR31" s="129">
        <v>5.1910461749056003E-2</v>
      </c>
      <c r="CS31" s="99">
        <v>5.9860748057026798E-2</v>
      </c>
      <c r="CT31" s="129">
        <v>9.8915995999999993</v>
      </c>
      <c r="CU31" s="129">
        <v>25.5785948677565</v>
      </c>
      <c r="CV31" s="99">
        <v>29.496054772800701</v>
      </c>
      <c r="CW31" s="132">
        <v>45.835264799999997</v>
      </c>
      <c r="CX31" s="129">
        <v>118.524982448293</v>
      </c>
      <c r="CY31" s="98"/>
      <c r="CZ31" s="100">
        <v>-26.8350883401027</v>
      </c>
      <c r="DB31" s="129" t="s">
        <v>39</v>
      </c>
      <c r="DC31" s="132">
        <v>43.572478699999998</v>
      </c>
      <c r="DD31" s="129">
        <v>112.673665041117</v>
      </c>
      <c r="DE31" s="98"/>
      <c r="DF31" s="129">
        <v>17.1415626</v>
      </c>
      <c r="DG31" s="129">
        <v>44.326206364609298</v>
      </c>
      <c r="DH31" s="99">
        <v>39.340343059253101</v>
      </c>
      <c r="DI31" s="129">
        <v>16.106303400000002</v>
      </c>
      <c r="DJ31" s="129">
        <v>41.6491392843852</v>
      </c>
      <c r="DK31" s="99">
        <v>36.964395601391402</v>
      </c>
      <c r="DL31" s="129">
        <v>2.2218100000000001E-2</v>
      </c>
      <c r="DM31" s="129">
        <v>5.7453576935251299E-2</v>
      </c>
      <c r="DN31" s="99">
        <v>5.0991131702590099E-2</v>
      </c>
      <c r="DO31" s="129">
        <v>10.3023946</v>
      </c>
      <c r="DP31" s="129">
        <v>26.6408658151875</v>
      </c>
      <c r="DQ31" s="99">
        <v>23.644270207652902</v>
      </c>
      <c r="DR31" s="132">
        <v>56.760988699999999</v>
      </c>
      <c r="DS31" s="129">
        <v>146.777709668981</v>
      </c>
      <c r="DT31" s="98"/>
      <c r="DU31" s="100">
        <v>-23.235166092164999</v>
      </c>
    </row>
    <row r="32" spans="1:125" s="120" customFormat="1" x14ac:dyDescent="0.2">
      <c r="A32" s="129" t="s">
        <v>40</v>
      </c>
      <c r="B32" s="132">
        <v>271.58209829999998</v>
      </c>
      <c r="C32" s="129">
        <v>702.28160728937303</v>
      </c>
      <c r="D32" s="98"/>
      <c r="E32" s="129">
        <v>117.0113946</v>
      </c>
      <c r="F32" s="129">
        <v>302.578670631249</v>
      </c>
      <c r="G32" s="99">
        <v>43.085091150133401</v>
      </c>
      <c r="H32" s="129">
        <v>152.0190398</v>
      </c>
      <c r="I32" s="129">
        <v>393.104612850438</v>
      </c>
      <c r="J32" s="99">
        <v>55.9753535861093</v>
      </c>
      <c r="K32" s="129">
        <v>3.3554100000000003E-2</v>
      </c>
      <c r="L32" s="129">
        <v>8.6767233284714501E-2</v>
      </c>
      <c r="M32" s="99">
        <v>1.2355048513888E-2</v>
      </c>
      <c r="N32" s="129">
        <v>2.5181098</v>
      </c>
      <c r="O32" s="129">
        <v>6.51155657440151</v>
      </c>
      <c r="P32" s="99">
        <v>0.92720021524334795</v>
      </c>
      <c r="Q32" s="132">
        <v>251.33622690000001</v>
      </c>
      <c r="R32" s="129">
        <v>649.92799784027102</v>
      </c>
      <c r="S32" s="98"/>
      <c r="T32" s="100">
        <v>8.0552937591663891</v>
      </c>
      <c r="V32" s="129" t="s">
        <v>40</v>
      </c>
      <c r="W32" s="132">
        <v>262.32428160000001</v>
      </c>
      <c r="X32" s="129">
        <v>678.34190569356201</v>
      </c>
      <c r="Y32" s="98"/>
      <c r="Z32" s="129">
        <v>112.9846194</v>
      </c>
      <c r="AA32" s="129">
        <v>292.16587031285201</v>
      </c>
      <c r="AB32" s="99">
        <v>43.070591372964202</v>
      </c>
      <c r="AC32" s="129">
        <v>147.63383089999999</v>
      </c>
      <c r="AD32" s="129">
        <v>381.76494218043098</v>
      </c>
      <c r="AE32" s="99">
        <v>56.279132834952897</v>
      </c>
      <c r="AF32" s="129">
        <v>3.2379699999999997E-2</v>
      </c>
      <c r="AG32" s="129">
        <v>8.3730363311460304E-2</v>
      </c>
      <c r="AH32" s="99">
        <v>1.2343386514777E-2</v>
      </c>
      <c r="AI32" s="129">
        <v>1.6734515999999999</v>
      </c>
      <c r="AJ32" s="129">
        <v>4.3273628369671302</v>
      </c>
      <c r="AK32" s="99">
        <v>0.63793240556805597</v>
      </c>
      <c r="AL32" s="132">
        <v>240.24083680000001</v>
      </c>
      <c r="AM32" s="129">
        <v>621.23653238026395</v>
      </c>
      <c r="AN32" s="98"/>
      <c r="AO32" s="100">
        <v>9.1922110720853105</v>
      </c>
      <c r="AQ32" s="129" t="s">
        <v>40</v>
      </c>
      <c r="AR32" s="132">
        <v>346.58972</v>
      </c>
      <c r="AS32" s="129">
        <v>896.24311453217001</v>
      </c>
      <c r="AT32" s="98"/>
      <c r="AU32" s="129">
        <v>150.65669829999999</v>
      </c>
      <c r="AV32" s="129">
        <v>389.581746710564</v>
      </c>
      <c r="AW32" s="99">
        <v>43.468311264396398</v>
      </c>
      <c r="AX32" s="129">
        <v>194.45817479999999</v>
      </c>
      <c r="AY32" s="129">
        <v>502.84757502038201</v>
      </c>
      <c r="AZ32" s="99">
        <v>56.106157678306197</v>
      </c>
      <c r="BA32" s="129">
        <v>4.1931400000000001E-2</v>
      </c>
      <c r="BB32" s="129">
        <v>0.108430014983405</v>
      </c>
      <c r="BC32" s="99">
        <v>1.2098281507022199E-2</v>
      </c>
      <c r="BD32" s="129">
        <v>1.4329155</v>
      </c>
      <c r="BE32" s="129">
        <v>3.7053627862402299</v>
      </c>
      <c r="BF32" s="99">
        <v>0.41343277579034898</v>
      </c>
      <c r="BG32" s="132">
        <v>320.47460669999998</v>
      </c>
      <c r="BH32" s="129">
        <v>828.71228736178398</v>
      </c>
      <c r="BI32" s="98"/>
      <c r="BJ32" s="100">
        <v>8.1488869177228604</v>
      </c>
      <c r="BL32" s="129" t="s">
        <v>40</v>
      </c>
      <c r="BM32" s="132">
        <v>232.60237799999999</v>
      </c>
      <c r="BN32" s="129">
        <v>601.48431322864701</v>
      </c>
      <c r="BO32" s="98"/>
      <c r="BP32" s="129">
        <v>98.683085300000002</v>
      </c>
      <c r="BQ32" s="129">
        <v>255.18366707736101</v>
      </c>
      <c r="BR32" s="99">
        <v>42.425656241571197</v>
      </c>
      <c r="BS32" s="129">
        <v>132.2190167</v>
      </c>
      <c r="BT32" s="129">
        <v>341.90391834930602</v>
      </c>
      <c r="BU32" s="99">
        <v>56.843364129321202</v>
      </c>
      <c r="BV32" s="129">
        <v>2.8758300000000001E-2</v>
      </c>
      <c r="BW32" s="129">
        <v>7.4365818930378205E-2</v>
      </c>
      <c r="BX32" s="99">
        <v>1.2363717106967801E-2</v>
      </c>
      <c r="BY32" s="129">
        <v>1.6715177000000001</v>
      </c>
      <c r="BZ32" s="129">
        <v>4.3223619830491504</v>
      </c>
      <c r="CA32" s="99">
        <v>0.71861591200069297</v>
      </c>
      <c r="CB32" s="132">
        <v>210.66808280000001</v>
      </c>
      <c r="CC32" s="129">
        <v>544.76462447066501</v>
      </c>
      <c r="CD32" s="98"/>
      <c r="CE32" s="100">
        <v>10.4117789977818</v>
      </c>
      <c r="CG32" s="129" t="s">
        <v>40</v>
      </c>
      <c r="CH32" s="132">
        <v>296.54660339999998</v>
      </c>
      <c r="CI32" s="129">
        <v>766.83708747954802</v>
      </c>
      <c r="CJ32" s="98"/>
      <c r="CK32" s="129">
        <v>127.62387099999999</v>
      </c>
      <c r="CL32" s="129">
        <v>330.02137407217901</v>
      </c>
      <c r="CM32" s="99">
        <v>43.0366996407149</v>
      </c>
      <c r="CN32" s="129">
        <v>167.44723529999999</v>
      </c>
      <c r="CO32" s="129">
        <v>433.00023926004798</v>
      </c>
      <c r="CP32" s="99">
        <v>56.465740419942399</v>
      </c>
      <c r="CQ32" s="129">
        <v>3.6761500000000003E-2</v>
      </c>
      <c r="CR32" s="129">
        <v>9.5061218938848904E-2</v>
      </c>
      <c r="CS32" s="99">
        <v>1.2396533825887001E-2</v>
      </c>
      <c r="CT32" s="129">
        <v>1.4387356</v>
      </c>
      <c r="CU32" s="129">
        <v>3.72041292838203</v>
      </c>
      <c r="CV32" s="99">
        <v>0.485163405516854</v>
      </c>
      <c r="CW32" s="132">
        <v>272.93243560000002</v>
      </c>
      <c r="CX32" s="129">
        <v>705.77343188076895</v>
      </c>
      <c r="CY32" s="98"/>
      <c r="CZ32" s="100">
        <v>8.6520195916208493</v>
      </c>
      <c r="DB32" s="129" t="s">
        <v>40</v>
      </c>
      <c r="DC32" s="132">
        <v>305.42825809999999</v>
      </c>
      <c r="DD32" s="129">
        <v>789.80407527862997</v>
      </c>
      <c r="DE32" s="98"/>
      <c r="DF32" s="129">
        <v>132.51347999999999</v>
      </c>
      <c r="DG32" s="129">
        <v>342.66536824201302</v>
      </c>
      <c r="DH32" s="99">
        <v>43.386123086428299</v>
      </c>
      <c r="DI32" s="129">
        <v>171.44889670000001</v>
      </c>
      <c r="DJ32" s="129">
        <v>443.34809803796901</v>
      </c>
      <c r="DK32" s="99">
        <v>56.133933960971603</v>
      </c>
      <c r="DL32" s="129">
        <v>3.6848699999999998E-2</v>
      </c>
      <c r="DM32" s="129">
        <v>9.5286708603075601E-2</v>
      </c>
      <c r="DN32" s="99">
        <v>1.2064600777029399E-2</v>
      </c>
      <c r="DO32" s="129">
        <v>1.4290327</v>
      </c>
      <c r="DP32" s="129">
        <v>3.6953222900445999</v>
      </c>
      <c r="DQ32" s="99">
        <v>0.46787835182300702</v>
      </c>
      <c r="DR32" s="132">
        <v>283.30910519999998</v>
      </c>
      <c r="DS32" s="129">
        <v>732.60636472359897</v>
      </c>
      <c r="DT32" s="98"/>
      <c r="DU32" s="100">
        <v>7.8074274684483198</v>
      </c>
    </row>
    <row r="33" spans="1:125" s="120" customFormat="1" x14ac:dyDescent="0.2">
      <c r="A33" s="129" t="s">
        <v>41</v>
      </c>
      <c r="B33" s="132">
        <v>13.7599619</v>
      </c>
      <c r="C33" s="129">
        <v>35.581756750027097</v>
      </c>
      <c r="D33" s="98"/>
      <c r="E33" s="129">
        <v>3.4315034</v>
      </c>
      <c r="F33" s="129">
        <v>8.8734925396625393</v>
      </c>
      <c r="G33" s="99">
        <v>24.938320505088001</v>
      </c>
      <c r="H33" s="129">
        <v>10.326836</v>
      </c>
      <c r="I33" s="129">
        <v>26.704068602793299</v>
      </c>
      <c r="J33" s="99">
        <v>75.049888037844099</v>
      </c>
      <c r="K33" s="129">
        <v>1.6225E-3</v>
      </c>
      <c r="L33" s="129">
        <v>4.1956075711894903E-3</v>
      </c>
      <c r="M33" s="99">
        <v>1.17914570679153E-2</v>
      </c>
      <c r="N33" s="131"/>
      <c r="O33" s="131"/>
      <c r="P33" s="100"/>
      <c r="Q33" s="132">
        <v>4.4910888</v>
      </c>
      <c r="R33" s="129">
        <v>11.6134645128902</v>
      </c>
      <c r="S33" s="98"/>
      <c r="T33" s="100">
        <v>206.38365244526</v>
      </c>
      <c r="V33" s="129" t="s">
        <v>41</v>
      </c>
      <c r="W33" s="132">
        <v>38.9316545</v>
      </c>
      <c r="X33" s="129">
        <v>100.673001158172</v>
      </c>
      <c r="Y33" s="98"/>
      <c r="Z33" s="129">
        <v>15.779573299999999</v>
      </c>
      <c r="AA33" s="129">
        <v>40.804250975420402</v>
      </c>
      <c r="AB33" s="99">
        <v>40.5314736880756</v>
      </c>
      <c r="AC33" s="129">
        <v>23.146696899999998</v>
      </c>
      <c r="AD33" s="129">
        <v>59.854826971752402</v>
      </c>
      <c r="AE33" s="99">
        <v>59.454696177887797</v>
      </c>
      <c r="AF33" s="129">
        <v>5.3842999999999999E-3</v>
      </c>
      <c r="AG33" s="129">
        <v>1.3923210998801601E-2</v>
      </c>
      <c r="AH33" s="99">
        <v>1.3830134036558899E-2</v>
      </c>
      <c r="AI33" s="131"/>
      <c r="AJ33" s="131"/>
      <c r="AK33" s="100"/>
      <c r="AL33" s="132">
        <v>25.523883999999999</v>
      </c>
      <c r="AM33" s="129">
        <v>66.001972854583798</v>
      </c>
      <c r="AN33" s="98"/>
      <c r="AO33" s="100">
        <v>52.530290844449901</v>
      </c>
      <c r="AQ33" s="129" t="s">
        <v>41</v>
      </c>
      <c r="AR33" s="132">
        <v>79.100198599999999</v>
      </c>
      <c r="AS33" s="129">
        <v>204.54446356163501</v>
      </c>
      <c r="AT33" s="98"/>
      <c r="AU33" s="129">
        <v>32.578043999999998</v>
      </c>
      <c r="AV33" s="129">
        <v>84.2432592055127</v>
      </c>
      <c r="AW33" s="99">
        <v>41.185792926694397</v>
      </c>
      <c r="AX33" s="129">
        <v>46.513203599999997</v>
      </c>
      <c r="AY33" s="129">
        <v>120.27805804896001</v>
      </c>
      <c r="AZ33" s="99">
        <v>58.802891046091503</v>
      </c>
      <c r="BA33" s="129">
        <v>8.9510000000000006E-3</v>
      </c>
      <c r="BB33" s="129">
        <v>2.3146307161612999E-2</v>
      </c>
      <c r="BC33" s="99">
        <v>1.13160272141213E-2</v>
      </c>
      <c r="BD33" s="131"/>
      <c r="BE33" s="131"/>
      <c r="BF33" s="100"/>
      <c r="BG33" s="132">
        <v>61.233914900000002</v>
      </c>
      <c r="BH33" s="129">
        <v>158.34420768444599</v>
      </c>
      <c r="BI33" s="98"/>
      <c r="BJ33" s="100">
        <v>29.1771050882131</v>
      </c>
      <c r="BL33" s="129" t="s">
        <v>41</v>
      </c>
      <c r="BM33" s="132">
        <v>29.783926600000001</v>
      </c>
      <c r="BN33" s="129">
        <v>77.0179771603772</v>
      </c>
      <c r="BO33" s="98"/>
      <c r="BP33" s="129">
        <v>10.850432400000001</v>
      </c>
      <c r="BQ33" s="129">
        <v>28.058031635204799</v>
      </c>
      <c r="BR33" s="99">
        <v>36.430496709590997</v>
      </c>
      <c r="BS33" s="129">
        <v>18.930031799999998</v>
      </c>
      <c r="BT33" s="129">
        <v>48.950992137403901</v>
      </c>
      <c r="BU33" s="99">
        <v>63.557878228184997</v>
      </c>
      <c r="BV33" s="129">
        <v>3.4624E-3</v>
      </c>
      <c r="BW33" s="129">
        <v>8.9533877685586995E-3</v>
      </c>
      <c r="BX33" s="99">
        <v>1.16250622239984E-2</v>
      </c>
      <c r="BY33" s="131"/>
      <c r="BZ33" s="131"/>
      <c r="CA33" s="100"/>
      <c r="CB33" s="132">
        <v>16.875694899999999</v>
      </c>
      <c r="CC33" s="129">
        <v>43.638701566424601</v>
      </c>
      <c r="CD33" s="98"/>
      <c r="CE33" s="100">
        <v>76.490075084256304</v>
      </c>
      <c r="CG33" s="129" t="s">
        <v>41</v>
      </c>
      <c r="CH33" s="132">
        <v>47.972455500000002</v>
      </c>
      <c r="CI33" s="129">
        <v>124.05152388557801</v>
      </c>
      <c r="CJ33" s="98"/>
      <c r="CK33" s="129">
        <v>18.804531999999998</v>
      </c>
      <c r="CL33" s="129">
        <v>48.626463378659501</v>
      </c>
      <c r="CM33" s="99">
        <v>39.198602206218098</v>
      </c>
      <c r="CN33" s="129">
        <v>29.161982399999999</v>
      </c>
      <c r="CO33" s="129">
        <v>75.409697472009</v>
      </c>
      <c r="CP33" s="99">
        <v>60.789013395405597</v>
      </c>
      <c r="CQ33" s="129">
        <v>5.9411000000000004E-3</v>
      </c>
      <c r="CR33" s="129">
        <v>1.5363034909826699E-2</v>
      </c>
      <c r="CS33" s="99">
        <v>1.23843983762724E-2</v>
      </c>
      <c r="CT33" s="131"/>
      <c r="CU33" s="131"/>
      <c r="CV33" s="100"/>
      <c r="CW33" s="132">
        <v>33.632614699999998</v>
      </c>
      <c r="CX33" s="129">
        <v>86.970263712923796</v>
      </c>
      <c r="CY33" s="98"/>
      <c r="CZ33" s="100">
        <v>42.6367112040206</v>
      </c>
      <c r="DB33" s="129" t="s">
        <v>41</v>
      </c>
      <c r="DC33" s="132">
        <v>34.662424799999997</v>
      </c>
      <c r="DD33" s="129">
        <v>89.633240016435295</v>
      </c>
      <c r="DE33" s="98"/>
      <c r="DF33" s="129">
        <v>11.6651197</v>
      </c>
      <c r="DG33" s="129">
        <v>30.1647239027129</v>
      </c>
      <c r="DH33" s="99">
        <v>33.653501644235803</v>
      </c>
      <c r="DI33" s="129">
        <v>22.992957700000002</v>
      </c>
      <c r="DJ33" s="129">
        <v>59.457274212733203</v>
      </c>
      <c r="DK33" s="99">
        <v>66.333956244169002</v>
      </c>
      <c r="DL33" s="129">
        <v>4.3474000000000004E-3</v>
      </c>
      <c r="DM33" s="129">
        <v>1.12419009892075E-2</v>
      </c>
      <c r="DN33" s="99">
        <v>1.2542111595147299E-2</v>
      </c>
      <c r="DO33" s="131"/>
      <c r="DP33" s="131"/>
      <c r="DQ33" s="100"/>
      <c r="DR33" s="132">
        <v>19.5839608</v>
      </c>
      <c r="DS33" s="129">
        <v>50.641981020867902</v>
      </c>
      <c r="DT33" s="98"/>
      <c r="DU33" s="100">
        <v>76.993944963370197</v>
      </c>
    </row>
    <row r="34" spans="1:125" s="120" customFormat="1" x14ac:dyDescent="0.2">
      <c r="A34" s="129" t="s">
        <v>42</v>
      </c>
      <c r="B34" s="132">
        <v>17.3676125</v>
      </c>
      <c r="C34" s="129">
        <v>44.910746686277498</v>
      </c>
      <c r="D34" s="98"/>
      <c r="E34" s="129">
        <v>6.3911095999999903</v>
      </c>
      <c r="F34" s="129">
        <v>16.5267105245373</v>
      </c>
      <c r="G34" s="99">
        <v>36.799010802434701</v>
      </c>
      <c r="H34" s="129">
        <v>10.536013499999999</v>
      </c>
      <c r="I34" s="129">
        <v>27.244978743146198</v>
      </c>
      <c r="J34" s="99">
        <v>60.664720035641103</v>
      </c>
      <c r="K34" s="129">
        <v>1.0844400000000001E-2</v>
      </c>
      <c r="L34" s="129">
        <v>2.8042432508479102E-2</v>
      </c>
      <c r="M34" s="99">
        <v>6.2440361333487897E-2</v>
      </c>
      <c r="N34" s="129">
        <v>0.429645</v>
      </c>
      <c r="O34" s="129">
        <v>1.1110149860854901</v>
      </c>
      <c r="P34" s="99">
        <v>2.47382880059076</v>
      </c>
      <c r="Q34" s="132">
        <v>10.488437100000001</v>
      </c>
      <c r="R34" s="129">
        <v>27.1219513754729</v>
      </c>
      <c r="S34" s="98"/>
      <c r="T34" s="100">
        <v>65.588183772394302</v>
      </c>
      <c r="V34" s="129" t="s">
        <v>42</v>
      </c>
      <c r="W34" s="132">
        <v>36.547074100000003</v>
      </c>
      <c r="X34" s="129">
        <v>94.506737010035906</v>
      </c>
      <c r="Y34" s="98"/>
      <c r="Z34" s="129">
        <v>14.7382378</v>
      </c>
      <c r="AA34" s="129">
        <v>38.1114712478713</v>
      </c>
      <c r="AB34" s="99">
        <v>40.326724267100801</v>
      </c>
      <c r="AC34" s="129">
        <v>20.915900100000002</v>
      </c>
      <c r="AD34" s="129">
        <v>54.086230396180603</v>
      </c>
      <c r="AE34" s="99">
        <v>57.230026247162698</v>
      </c>
      <c r="AF34" s="129">
        <v>1.2775399999999999E-2</v>
      </c>
      <c r="AG34" s="129">
        <v>3.3035787343589598E-2</v>
      </c>
      <c r="AH34" s="99">
        <v>3.4956013072466402E-2</v>
      </c>
      <c r="AI34" s="129">
        <v>0.88016079999999997</v>
      </c>
      <c r="AJ34" s="129">
        <v>2.2759995786404899</v>
      </c>
      <c r="AK34" s="99">
        <v>2.4082934726640701</v>
      </c>
      <c r="AL34" s="132">
        <v>22.085862200000001</v>
      </c>
      <c r="AM34" s="129">
        <v>57.111624445342201</v>
      </c>
      <c r="AN34" s="98"/>
      <c r="AO34" s="100">
        <v>65.477235025037899</v>
      </c>
      <c r="AQ34" s="129" t="s">
        <v>42</v>
      </c>
      <c r="AR34" s="132">
        <v>74.654190199999903</v>
      </c>
      <c r="AS34" s="129">
        <v>193.047572033368</v>
      </c>
      <c r="AT34" s="98"/>
      <c r="AU34" s="129">
        <v>31.865606400000001</v>
      </c>
      <c r="AV34" s="129">
        <v>82.400973480668199</v>
      </c>
      <c r="AW34" s="99">
        <v>42.684283781836598</v>
      </c>
      <c r="AX34" s="129">
        <v>40.988729899999903</v>
      </c>
      <c r="AY34" s="129">
        <v>105.99237319068099</v>
      </c>
      <c r="AZ34" s="99">
        <v>54.904794747877297</v>
      </c>
      <c r="BA34" s="129">
        <v>1.7614100000000001E-2</v>
      </c>
      <c r="BB34" s="129">
        <v>4.5548136406587801E-2</v>
      </c>
      <c r="BC34" s="99">
        <v>2.3594254994678099E-2</v>
      </c>
      <c r="BD34" s="129">
        <v>1.7822397999999999</v>
      </c>
      <c r="BE34" s="129">
        <v>4.60867722561186</v>
      </c>
      <c r="BF34" s="99">
        <v>2.3873272152913998</v>
      </c>
      <c r="BG34" s="132">
        <v>55.961904799999999</v>
      </c>
      <c r="BH34" s="129">
        <v>144.71136608756001</v>
      </c>
      <c r="BI34" s="98"/>
      <c r="BJ34" s="100">
        <v>33.401803363919598</v>
      </c>
      <c r="BL34" s="129" t="s">
        <v>42</v>
      </c>
      <c r="BM34" s="132">
        <v>33.719402799999997</v>
      </c>
      <c r="BN34" s="129">
        <v>87.194688248793895</v>
      </c>
      <c r="BO34" s="98"/>
      <c r="BP34" s="129">
        <v>13.307925600000001</v>
      </c>
      <c r="BQ34" s="129">
        <v>34.412840310746603</v>
      </c>
      <c r="BR34" s="99">
        <v>39.466670506987697</v>
      </c>
      <c r="BS34" s="129">
        <v>19.618537700000001</v>
      </c>
      <c r="BT34" s="129">
        <v>50.731393103104097</v>
      </c>
      <c r="BU34" s="99">
        <v>58.181747216472097</v>
      </c>
      <c r="BV34" s="129">
        <v>1.23123E-2</v>
      </c>
      <c r="BW34" s="129">
        <v>3.1838261385982301E-2</v>
      </c>
      <c r="BX34" s="99">
        <v>3.6513991878883503E-2</v>
      </c>
      <c r="BY34" s="129">
        <v>0.78062719999999997</v>
      </c>
      <c r="BZ34" s="129">
        <v>2.01861657355713</v>
      </c>
      <c r="CA34" s="99">
        <v>2.31506828466132</v>
      </c>
      <c r="CB34" s="132">
        <v>21.615401299999998</v>
      </c>
      <c r="CC34" s="129">
        <v>55.895064005287601</v>
      </c>
      <c r="CD34" s="98"/>
      <c r="CE34" s="100">
        <v>55.997116741015603</v>
      </c>
      <c r="CG34" s="129" t="s">
        <v>42</v>
      </c>
      <c r="CH34" s="132">
        <v>46.196626299999998</v>
      </c>
      <c r="CI34" s="129">
        <v>119.459423770534</v>
      </c>
      <c r="CJ34" s="98"/>
      <c r="CK34" s="129">
        <v>18.914831299999999</v>
      </c>
      <c r="CL34" s="129">
        <v>48.911685306657603</v>
      </c>
      <c r="CM34" s="99">
        <v>40.944183190277698</v>
      </c>
      <c r="CN34" s="129">
        <v>26.119280400000001</v>
      </c>
      <c r="CO34" s="129">
        <v>67.541602835291997</v>
      </c>
      <c r="CP34" s="99">
        <v>56.539367681055097</v>
      </c>
      <c r="CQ34" s="129">
        <v>1.5134E-2</v>
      </c>
      <c r="CR34" s="129">
        <v>3.9134869018417097E-2</v>
      </c>
      <c r="CS34" s="99">
        <v>3.2759968015240101E-2</v>
      </c>
      <c r="CT34" s="129">
        <v>1.1473806</v>
      </c>
      <c r="CU34" s="129">
        <v>2.9670007595660599</v>
      </c>
      <c r="CV34" s="99">
        <v>2.4836891606519802</v>
      </c>
      <c r="CW34" s="132">
        <v>31.5136991</v>
      </c>
      <c r="CX34" s="129">
        <v>81.490979685761104</v>
      </c>
      <c r="CY34" s="98"/>
      <c r="CZ34" s="100">
        <v>46.5922047215333</v>
      </c>
      <c r="DB34" s="129" t="s">
        <v>42</v>
      </c>
      <c r="DC34" s="132">
        <v>37.740557000000003</v>
      </c>
      <c r="DD34" s="129">
        <v>97.5929532758758</v>
      </c>
      <c r="DE34" s="98"/>
      <c r="DF34" s="129">
        <v>15.062603599999999</v>
      </c>
      <c r="DG34" s="129">
        <v>38.950245735584602</v>
      </c>
      <c r="DH34" s="99">
        <v>39.910920233636197</v>
      </c>
      <c r="DI34" s="129">
        <v>21.744447300000001</v>
      </c>
      <c r="DJ34" s="129">
        <v>56.228762849436599</v>
      </c>
      <c r="DK34" s="99">
        <v>57.615597194286202</v>
      </c>
      <c r="DL34" s="129">
        <v>1.42741E-2</v>
      </c>
      <c r="DM34" s="129">
        <v>3.6911261652952797E-2</v>
      </c>
      <c r="DN34" s="99">
        <v>3.7821646352490197E-2</v>
      </c>
      <c r="DO34" s="129">
        <v>0.91923199999999905</v>
      </c>
      <c r="DP34" s="129">
        <v>2.3770334292016302</v>
      </c>
      <c r="DQ34" s="99">
        <v>2.4356609257250699</v>
      </c>
      <c r="DR34" s="132">
        <v>23.586285799999999</v>
      </c>
      <c r="DS34" s="129">
        <v>60.991555795820702</v>
      </c>
      <c r="DT34" s="98"/>
      <c r="DU34" s="100">
        <v>60.010598192615802</v>
      </c>
    </row>
    <row r="35" spans="1:125" s="120" customFormat="1" x14ac:dyDescent="0.2">
      <c r="A35" s="129" t="s">
        <v>43</v>
      </c>
      <c r="B35" s="135">
        <v>2.7197064000000002</v>
      </c>
      <c r="C35" s="136">
        <v>7.03286333636518</v>
      </c>
      <c r="D35" s="102"/>
      <c r="E35" s="129">
        <v>0</v>
      </c>
      <c r="F35" s="129">
        <v>0</v>
      </c>
      <c r="G35" s="99">
        <v>0</v>
      </c>
      <c r="H35" s="129">
        <v>2.7197064000000002</v>
      </c>
      <c r="I35" s="129">
        <v>7.03286333636518</v>
      </c>
      <c r="J35" s="99">
        <v>100</v>
      </c>
      <c r="K35" s="131"/>
      <c r="L35" s="131"/>
      <c r="M35" s="100"/>
      <c r="N35" s="129">
        <v>0</v>
      </c>
      <c r="O35" s="129">
        <v>0</v>
      </c>
      <c r="P35" s="99">
        <v>0</v>
      </c>
      <c r="Q35" s="135">
        <v>0</v>
      </c>
      <c r="R35" s="136">
        <v>0</v>
      </c>
      <c r="S35" s="102"/>
      <c r="T35" s="100" t="s">
        <v>18</v>
      </c>
      <c r="V35" s="129" t="s">
        <v>43</v>
      </c>
      <c r="W35" s="135">
        <v>2.0524689999999999</v>
      </c>
      <c r="X35" s="136">
        <v>5.30746038584389</v>
      </c>
      <c r="Y35" s="102"/>
      <c r="Z35" s="129">
        <v>0</v>
      </c>
      <c r="AA35" s="129">
        <v>0</v>
      </c>
      <c r="AB35" s="99">
        <v>0</v>
      </c>
      <c r="AC35" s="129">
        <v>2.0524689999999999</v>
      </c>
      <c r="AD35" s="129">
        <v>5.30746038584389</v>
      </c>
      <c r="AE35" s="99">
        <v>100</v>
      </c>
      <c r="AF35" s="131"/>
      <c r="AG35" s="131"/>
      <c r="AH35" s="100"/>
      <c r="AI35" s="129">
        <v>0</v>
      </c>
      <c r="AJ35" s="129">
        <v>0</v>
      </c>
      <c r="AK35" s="99">
        <v>0</v>
      </c>
      <c r="AL35" s="135">
        <v>0</v>
      </c>
      <c r="AM35" s="136">
        <v>0</v>
      </c>
      <c r="AN35" s="102"/>
      <c r="AO35" s="100" t="s">
        <v>18</v>
      </c>
      <c r="AQ35" s="129" t="s">
        <v>43</v>
      </c>
      <c r="AR35" s="135">
        <v>2.3737531999999999</v>
      </c>
      <c r="AS35" s="136">
        <v>6.1382661929462401</v>
      </c>
      <c r="AT35" s="102"/>
      <c r="AU35" s="129">
        <v>0</v>
      </c>
      <c r="AV35" s="129">
        <v>0</v>
      </c>
      <c r="AW35" s="99">
        <v>0</v>
      </c>
      <c r="AX35" s="129">
        <v>2.3737531999999999</v>
      </c>
      <c r="AY35" s="129">
        <v>6.1382661929462401</v>
      </c>
      <c r="AZ35" s="99">
        <v>100</v>
      </c>
      <c r="BA35" s="131"/>
      <c r="BB35" s="131"/>
      <c r="BC35" s="100"/>
      <c r="BD35" s="129">
        <v>0</v>
      </c>
      <c r="BE35" s="129">
        <v>0</v>
      </c>
      <c r="BF35" s="99">
        <v>0</v>
      </c>
      <c r="BG35" s="135">
        <v>0</v>
      </c>
      <c r="BH35" s="136">
        <v>0</v>
      </c>
      <c r="BI35" s="102"/>
      <c r="BJ35" s="100" t="s">
        <v>18</v>
      </c>
      <c r="BL35" s="129" t="s">
        <v>43</v>
      </c>
      <c r="BM35" s="135">
        <v>3.0799585999999999</v>
      </c>
      <c r="BN35" s="136">
        <v>7.9644361301141302</v>
      </c>
      <c r="BO35" s="102"/>
      <c r="BP35" s="129">
        <v>0</v>
      </c>
      <c r="BQ35" s="129">
        <v>0</v>
      </c>
      <c r="BR35" s="99">
        <v>0</v>
      </c>
      <c r="BS35" s="129">
        <v>3.0799585999999999</v>
      </c>
      <c r="BT35" s="129">
        <v>7.9644361301141302</v>
      </c>
      <c r="BU35" s="99">
        <v>100</v>
      </c>
      <c r="BV35" s="131"/>
      <c r="BW35" s="131"/>
      <c r="BX35" s="100"/>
      <c r="BY35" s="129">
        <v>0</v>
      </c>
      <c r="BZ35" s="129">
        <v>0</v>
      </c>
      <c r="CA35" s="99">
        <v>0</v>
      </c>
      <c r="CB35" s="135">
        <v>0</v>
      </c>
      <c r="CC35" s="136">
        <v>0</v>
      </c>
      <c r="CD35" s="102"/>
      <c r="CE35" s="100" t="s">
        <v>18</v>
      </c>
      <c r="CG35" s="129" t="s">
        <v>43</v>
      </c>
      <c r="CH35" s="135">
        <v>2.5077373000000001</v>
      </c>
      <c r="CI35" s="136">
        <v>6.4847344236883098</v>
      </c>
      <c r="CJ35" s="102"/>
      <c r="CK35" s="129">
        <v>0</v>
      </c>
      <c r="CL35" s="129">
        <v>0</v>
      </c>
      <c r="CM35" s="99">
        <v>0</v>
      </c>
      <c r="CN35" s="129">
        <v>2.5077373000000001</v>
      </c>
      <c r="CO35" s="129">
        <v>6.4847344236883098</v>
      </c>
      <c r="CP35" s="99">
        <v>100</v>
      </c>
      <c r="CQ35" s="131"/>
      <c r="CR35" s="131"/>
      <c r="CS35" s="100"/>
      <c r="CT35" s="129">
        <v>0</v>
      </c>
      <c r="CU35" s="129">
        <v>0</v>
      </c>
      <c r="CV35" s="99">
        <v>0</v>
      </c>
      <c r="CW35" s="135">
        <v>0</v>
      </c>
      <c r="CX35" s="136">
        <v>0</v>
      </c>
      <c r="CY35" s="102"/>
      <c r="CZ35" s="100" t="s">
        <v>18</v>
      </c>
      <c r="DB35" s="129" t="s">
        <v>43</v>
      </c>
      <c r="DC35" s="135">
        <v>2.0484605</v>
      </c>
      <c r="DD35" s="136">
        <v>5.29709484319421</v>
      </c>
      <c r="DE35" s="102"/>
      <c r="DF35" s="129">
        <v>0</v>
      </c>
      <c r="DG35" s="129">
        <v>0</v>
      </c>
      <c r="DH35" s="99">
        <v>0</v>
      </c>
      <c r="DI35" s="129">
        <v>2.0484605</v>
      </c>
      <c r="DJ35" s="129">
        <v>5.29709484319421</v>
      </c>
      <c r="DK35" s="99">
        <v>100</v>
      </c>
      <c r="DL35" s="131"/>
      <c r="DM35" s="131"/>
      <c r="DN35" s="100"/>
      <c r="DO35" s="129">
        <v>0</v>
      </c>
      <c r="DP35" s="129">
        <v>0</v>
      </c>
      <c r="DQ35" s="99">
        <v>0</v>
      </c>
      <c r="DR35" s="135">
        <v>0</v>
      </c>
      <c r="DS35" s="136">
        <v>0</v>
      </c>
      <c r="DT35" s="102"/>
      <c r="DU35" s="100" t="s">
        <v>18</v>
      </c>
    </row>
    <row r="36" spans="1:125" s="120" customFormat="1" x14ac:dyDescent="0.2">
      <c r="A36" s="137" t="s">
        <v>44</v>
      </c>
      <c r="B36" s="137"/>
      <c r="C36" s="137"/>
      <c r="D36" s="71"/>
      <c r="E36" s="137"/>
      <c r="F36" s="137"/>
      <c r="G36" s="71"/>
      <c r="H36" s="137"/>
      <c r="I36" s="137"/>
      <c r="J36" s="71"/>
      <c r="K36" s="137"/>
      <c r="L36" s="137"/>
      <c r="M36" s="71"/>
      <c r="N36" s="137"/>
      <c r="O36" s="137"/>
      <c r="P36" s="71"/>
      <c r="Q36" s="137"/>
      <c r="R36" s="137"/>
      <c r="S36" s="71"/>
      <c r="T36" s="103"/>
      <c r="V36" s="137" t="s">
        <v>44</v>
      </c>
      <c r="W36" s="137"/>
      <c r="X36" s="137"/>
      <c r="Y36" s="71"/>
      <c r="Z36" s="137"/>
      <c r="AA36" s="137"/>
      <c r="AB36" s="71"/>
      <c r="AC36" s="137"/>
      <c r="AD36" s="137"/>
      <c r="AE36" s="71"/>
      <c r="AF36" s="137"/>
      <c r="AG36" s="137"/>
      <c r="AH36" s="71"/>
      <c r="AI36" s="137"/>
      <c r="AJ36" s="137"/>
      <c r="AK36" s="71"/>
      <c r="AL36" s="137"/>
      <c r="AM36" s="137"/>
      <c r="AN36" s="71"/>
      <c r="AO36" s="71"/>
      <c r="AQ36" s="137" t="s">
        <v>44</v>
      </c>
      <c r="AR36" s="137"/>
      <c r="AS36" s="137"/>
      <c r="AT36" s="71"/>
      <c r="AU36" s="137"/>
      <c r="AV36" s="137"/>
      <c r="AW36" s="71"/>
      <c r="AX36" s="137"/>
      <c r="AY36" s="137"/>
      <c r="AZ36" s="71"/>
      <c r="BA36" s="137"/>
      <c r="BB36" s="137"/>
      <c r="BC36" s="71"/>
      <c r="BD36" s="137"/>
      <c r="BE36" s="137"/>
      <c r="BF36" s="71"/>
      <c r="BG36" s="137"/>
      <c r="BH36" s="137"/>
      <c r="BI36" s="71"/>
      <c r="BJ36" s="103"/>
      <c r="BL36" s="137" t="s">
        <v>44</v>
      </c>
      <c r="BM36" s="137"/>
      <c r="BN36" s="137"/>
      <c r="BO36" s="71"/>
      <c r="BP36" s="137"/>
      <c r="BQ36" s="137"/>
      <c r="BR36" s="71"/>
      <c r="BS36" s="137"/>
      <c r="BT36" s="137"/>
      <c r="BU36" s="71"/>
      <c r="BV36" s="137"/>
      <c r="BW36" s="137"/>
      <c r="BX36" s="71"/>
      <c r="BY36" s="137"/>
      <c r="BZ36" s="137"/>
      <c r="CA36" s="71"/>
      <c r="CB36" s="137"/>
      <c r="CC36" s="137"/>
      <c r="CD36" s="71"/>
      <c r="CE36" s="103"/>
      <c r="CG36" s="137" t="s">
        <v>44</v>
      </c>
      <c r="CH36" s="137"/>
      <c r="CI36" s="137"/>
      <c r="CJ36" s="71"/>
      <c r="CK36" s="137"/>
      <c r="CL36" s="137"/>
      <c r="CM36" s="71"/>
      <c r="CN36" s="137"/>
      <c r="CO36" s="137"/>
      <c r="CP36" s="71"/>
      <c r="CQ36" s="137"/>
      <c r="CR36" s="137"/>
      <c r="CS36" s="71"/>
      <c r="CT36" s="137"/>
      <c r="CU36" s="137"/>
      <c r="CV36" s="71"/>
      <c r="CW36" s="137"/>
      <c r="CX36" s="137"/>
      <c r="CY36" s="71"/>
      <c r="CZ36" s="103"/>
      <c r="DB36" s="137" t="s">
        <v>44</v>
      </c>
      <c r="DC36" s="137"/>
      <c r="DD36" s="137"/>
      <c r="DE36" s="71"/>
      <c r="DF36" s="137"/>
      <c r="DG36" s="137"/>
      <c r="DH36" s="71"/>
      <c r="DI36" s="137"/>
      <c r="DJ36" s="137"/>
      <c r="DK36" s="71"/>
      <c r="DL36" s="137"/>
      <c r="DM36" s="137"/>
      <c r="DN36" s="71"/>
      <c r="DO36" s="137"/>
      <c r="DP36" s="137"/>
      <c r="DQ36" s="71"/>
      <c r="DR36" s="137"/>
      <c r="DS36" s="137"/>
      <c r="DT36" s="71"/>
      <c r="DU36" s="103"/>
    </row>
    <row r="37" spans="1:125" s="120" customFormat="1" x14ac:dyDescent="0.2">
      <c r="A37" s="138" t="s">
        <v>45</v>
      </c>
      <c r="B37" s="129"/>
      <c r="C37" s="129"/>
      <c r="D37" s="99"/>
      <c r="E37" s="129"/>
      <c r="F37" s="129"/>
      <c r="G37" s="99"/>
      <c r="H37" s="129"/>
      <c r="I37" s="129"/>
      <c r="J37" s="99"/>
      <c r="K37" s="129"/>
      <c r="L37" s="129"/>
      <c r="M37" s="99"/>
      <c r="N37" s="129"/>
      <c r="O37" s="129"/>
      <c r="P37" s="99"/>
      <c r="Q37" s="129"/>
      <c r="R37" s="129"/>
      <c r="S37" s="99"/>
      <c r="T37" s="100"/>
      <c r="V37" s="138" t="s">
        <v>45</v>
      </c>
      <c r="W37" s="129"/>
      <c r="X37" s="129"/>
      <c r="Y37" s="99"/>
      <c r="Z37" s="129"/>
      <c r="AA37" s="129"/>
      <c r="AB37" s="99"/>
      <c r="AC37" s="129"/>
      <c r="AD37" s="129"/>
      <c r="AE37" s="99"/>
      <c r="AF37" s="129"/>
      <c r="AG37" s="129"/>
      <c r="AH37" s="99"/>
      <c r="AI37" s="129"/>
      <c r="AJ37" s="129"/>
      <c r="AK37" s="99"/>
      <c r="AL37" s="129"/>
      <c r="AM37" s="129"/>
      <c r="AN37" s="99"/>
      <c r="AO37" s="99"/>
      <c r="AQ37" s="138" t="s">
        <v>45</v>
      </c>
      <c r="AR37" s="129"/>
      <c r="AS37" s="129"/>
      <c r="AT37" s="99"/>
      <c r="AU37" s="129"/>
      <c r="AV37" s="129"/>
      <c r="AW37" s="99"/>
      <c r="AX37" s="129"/>
      <c r="AY37" s="129"/>
      <c r="AZ37" s="99"/>
      <c r="BA37" s="129"/>
      <c r="BB37" s="129"/>
      <c r="BC37" s="99"/>
      <c r="BD37" s="129"/>
      <c r="BE37" s="129"/>
      <c r="BF37" s="99"/>
      <c r="BG37" s="129"/>
      <c r="BH37" s="129"/>
      <c r="BI37" s="99"/>
      <c r="BJ37" s="100"/>
      <c r="BL37" s="138" t="s">
        <v>45</v>
      </c>
      <c r="BM37" s="129"/>
      <c r="BN37" s="129"/>
      <c r="BO37" s="99"/>
      <c r="BP37" s="129"/>
      <c r="BQ37" s="129"/>
      <c r="BR37" s="99"/>
      <c r="BS37" s="129"/>
      <c r="BT37" s="129"/>
      <c r="BU37" s="99"/>
      <c r="BV37" s="129"/>
      <c r="BW37" s="129"/>
      <c r="BX37" s="99"/>
      <c r="BY37" s="129"/>
      <c r="BZ37" s="129"/>
      <c r="CA37" s="99"/>
      <c r="CB37" s="129"/>
      <c r="CC37" s="129"/>
      <c r="CD37" s="99"/>
      <c r="CE37" s="100"/>
      <c r="CG37" s="138" t="s">
        <v>45</v>
      </c>
      <c r="CH37" s="129"/>
      <c r="CI37" s="129"/>
      <c r="CJ37" s="99"/>
      <c r="CK37" s="129"/>
      <c r="CL37" s="129"/>
      <c r="CM37" s="99"/>
      <c r="CN37" s="129"/>
      <c r="CO37" s="129"/>
      <c r="CP37" s="99"/>
      <c r="CQ37" s="129"/>
      <c r="CR37" s="129"/>
      <c r="CS37" s="99"/>
      <c r="CT37" s="129"/>
      <c r="CU37" s="129"/>
      <c r="CV37" s="99"/>
      <c r="CW37" s="129"/>
      <c r="CX37" s="129"/>
      <c r="CY37" s="99"/>
      <c r="CZ37" s="100"/>
      <c r="DB37" s="138" t="s">
        <v>45</v>
      </c>
      <c r="DC37" s="129"/>
      <c r="DD37" s="129"/>
      <c r="DE37" s="99"/>
      <c r="DF37" s="129"/>
      <c r="DG37" s="129"/>
      <c r="DH37" s="99"/>
      <c r="DI37" s="129"/>
      <c r="DJ37" s="129"/>
      <c r="DK37" s="99"/>
      <c r="DL37" s="129"/>
      <c r="DM37" s="129"/>
      <c r="DN37" s="99"/>
      <c r="DO37" s="129"/>
      <c r="DP37" s="129"/>
      <c r="DQ37" s="99"/>
      <c r="DR37" s="129"/>
      <c r="DS37" s="129"/>
      <c r="DT37" s="99"/>
      <c r="DU37" s="100"/>
    </row>
    <row r="38" spans="1:125" s="120" customFormat="1" x14ac:dyDescent="0.2">
      <c r="A38" s="120" t="s">
        <v>46</v>
      </c>
      <c r="B38" s="129"/>
      <c r="C38" s="129"/>
      <c r="D38" s="99"/>
      <c r="E38" s="129"/>
      <c r="F38" s="129"/>
      <c r="G38" s="99"/>
      <c r="H38" s="129"/>
      <c r="I38" s="129"/>
      <c r="J38" s="99"/>
      <c r="K38" s="129"/>
      <c r="L38" s="129"/>
      <c r="M38" s="99"/>
      <c r="N38" s="129"/>
      <c r="O38" s="129"/>
      <c r="P38" s="99"/>
      <c r="Q38" s="129"/>
      <c r="R38" s="129"/>
      <c r="S38" s="99"/>
      <c r="T38" s="100"/>
      <c r="V38" s="120" t="s">
        <v>46</v>
      </c>
      <c r="W38" s="129"/>
      <c r="X38" s="129"/>
      <c r="Y38" s="99"/>
      <c r="Z38" s="129"/>
      <c r="AA38" s="129"/>
      <c r="AB38" s="99"/>
      <c r="AC38" s="129"/>
      <c r="AD38" s="129"/>
      <c r="AE38" s="99"/>
      <c r="AF38" s="129"/>
      <c r="AG38" s="129"/>
      <c r="AH38" s="99"/>
      <c r="AI38" s="129"/>
      <c r="AJ38" s="129"/>
      <c r="AK38" s="99"/>
      <c r="AL38" s="129"/>
      <c r="AM38" s="129"/>
      <c r="AN38" s="99"/>
      <c r="AO38" s="99"/>
      <c r="AQ38" s="120" t="s">
        <v>46</v>
      </c>
      <c r="AR38" s="129"/>
      <c r="AS38" s="129"/>
      <c r="AT38" s="99"/>
      <c r="AU38" s="129"/>
      <c r="AV38" s="129"/>
      <c r="AW38" s="99"/>
      <c r="AX38" s="129"/>
      <c r="AY38" s="129"/>
      <c r="AZ38" s="99"/>
      <c r="BA38" s="129"/>
      <c r="BB38" s="129"/>
      <c r="BC38" s="99"/>
      <c r="BD38" s="129"/>
      <c r="BE38" s="129"/>
      <c r="BF38" s="99"/>
      <c r="BG38" s="129"/>
      <c r="BH38" s="129"/>
      <c r="BI38" s="99"/>
      <c r="BJ38" s="100"/>
      <c r="BL38" s="120" t="s">
        <v>46</v>
      </c>
      <c r="BM38" s="129"/>
      <c r="BN38" s="129"/>
      <c r="BO38" s="99"/>
      <c r="BP38" s="129"/>
      <c r="BQ38" s="129"/>
      <c r="BR38" s="99"/>
      <c r="BS38" s="129"/>
      <c r="BT38" s="129"/>
      <c r="BU38" s="99"/>
      <c r="BV38" s="129"/>
      <c r="BW38" s="129"/>
      <c r="BX38" s="99"/>
      <c r="BY38" s="129"/>
      <c r="BZ38" s="129"/>
      <c r="CA38" s="99"/>
      <c r="CB38" s="129"/>
      <c r="CC38" s="129"/>
      <c r="CD38" s="99"/>
      <c r="CE38" s="100"/>
      <c r="CG38" s="120" t="s">
        <v>46</v>
      </c>
      <c r="CH38" s="129"/>
      <c r="CI38" s="129"/>
      <c r="CJ38" s="99"/>
      <c r="CK38" s="129"/>
      <c r="CL38" s="129"/>
      <c r="CM38" s="99"/>
      <c r="CN38" s="129"/>
      <c r="CO38" s="129"/>
      <c r="CP38" s="99"/>
      <c r="CQ38" s="129"/>
      <c r="CR38" s="129"/>
      <c r="CS38" s="99"/>
      <c r="CT38" s="129"/>
      <c r="CU38" s="129"/>
      <c r="CV38" s="99"/>
      <c r="CW38" s="129"/>
      <c r="CX38" s="129"/>
      <c r="CY38" s="99"/>
      <c r="CZ38" s="100"/>
      <c r="DB38" s="120" t="s">
        <v>46</v>
      </c>
      <c r="DC38" s="129"/>
      <c r="DD38" s="129"/>
      <c r="DE38" s="99"/>
      <c r="DF38" s="129"/>
      <c r="DG38" s="129"/>
      <c r="DH38" s="99"/>
      <c r="DI38" s="129"/>
      <c r="DJ38" s="129"/>
      <c r="DK38" s="99"/>
      <c r="DL38" s="129"/>
      <c r="DM38" s="129"/>
      <c r="DN38" s="99"/>
      <c r="DO38" s="129"/>
      <c r="DP38" s="129"/>
      <c r="DQ38" s="99"/>
      <c r="DR38" s="129"/>
      <c r="DS38" s="129"/>
      <c r="DT38" s="99"/>
      <c r="DU38" s="100"/>
    </row>
    <row r="39" spans="1:125" s="120" customFormat="1" x14ac:dyDescent="0.2">
      <c r="A39" s="129" t="s">
        <v>47</v>
      </c>
      <c r="B39" s="129"/>
      <c r="C39" s="129"/>
      <c r="D39" s="99"/>
      <c r="E39" s="129"/>
      <c r="F39" s="129"/>
      <c r="G39" s="99"/>
      <c r="H39" s="129"/>
      <c r="I39" s="129"/>
      <c r="J39" s="99"/>
      <c r="K39" s="129"/>
      <c r="L39" s="129"/>
      <c r="M39" s="99"/>
      <c r="N39" s="129"/>
      <c r="O39" s="129"/>
      <c r="P39" s="99"/>
      <c r="Q39" s="129"/>
      <c r="R39" s="129"/>
      <c r="S39" s="99"/>
      <c r="T39" s="100"/>
      <c r="V39" s="129" t="s">
        <v>47</v>
      </c>
      <c r="W39" s="129"/>
      <c r="X39" s="129"/>
      <c r="Y39" s="99"/>
      <c r="Z39" s="129"/>
      <c r="AA39" s="129"/>
      <c r="AB39" s="99"/>
      <c r="AC39" s="129"/>
      <c r="AD39" s="129"/>
      <c r="AE39" s="99"/>
      <c r="AF39" s="129"/>
      <c r="AG39" s="129"/>
      <c r="AH39" s="99"/>
      <c r="AI39" s="129"/>
      <c r="AJ39" s="129"/>
      <c r="AK39" s="99"/>
      <c r="AL39" s="129"/>
      <c r="AM39" s="129"/>
      <c r="AN39" s="99"/>
      <c r="AO39" s="99"/>
      <c r="AQ39" s="129" t="s">
        <v>47</v>
      </c>
      <c r="AR39" s="129"/>
      <c r="AS39" s="129"/>
      <c r="AT39" s="99"/>
      <c r="AU39" s="129"/>
      <c r="AV39" s="129"/>
      <c r="AW39" s="99"/>
      <c r="AX39" s="129"/>
      <c r="AY39" s="129"/>
      <c r="AZ39" s="99"/>
      <c r="BA39" s="129"/>
      <c r="BB39" s="129"/>
      <c r="BC39" s="99"/>
      <c r="BD39" s="129"/>
      <c r="BE39" s="129"/>
      <c r="BF39" s="99"/>
      <c r="BG39" s="129"/>
      <c r="BH39" s="129"/>
      <c r="BI39" s="99"/>
      <c r="BJ39" s="100"/>
      <c r="BL39" s="129" t="s">
        <v>47</v>
      </c>
      <c r="BM39" s="129"/>
      <c r="BN39" s="129"/>
      <c r="BO39" s="99"/>
      <c r="BP39" s="129"/>
      <c r="BQ39" s="129"/>
      <c r="BR39" s="99"/>
      <c r="BS39" s="129"/>
      <c r="BT39" s="129"/>
      <c r="BU39" s="99"/>
      <c r="BV39" s="129"/>
      <c r="BW39" s="129"/>
      <c r="BX39" s="99"/>
      <c r="BY39" s="129"/>
      <c r="BZ39" s="129"/>
      <c r="CA39" s="99"/>
      <c r="CB39" s="129"/>
      <c r="CC39" s="129"/>
      <c r="CD39" s="99"/>
      <c r="CE39" s="100"/>
      <c r="CG39" s="129" t="s">
        <v>47</v>
      </c>
      <c r="CH39" s="129"/>
      <c r="CI39" s="129"/>
      <c r="CJ39" s="99"/>
      <c r="CK39" s="129"/>
      <c r="CL39" s="129"/>
      <c r="CM39" s="99"/>
      <c r="CN39" s="129"/>
      <c r="CO39" s="129"/>
      <c r="CP39" s="99"/>
      <c r="CQ39" s="129"/>
      <c r="CR39" s="129"/>
      <c r="CS39" s="99"/>
      <c r="CT39" s="129"/>
      <c r="CU39" s="129"/>
      <c r="CV39" s="99"/>
      <c r="CW39" s="129"/>
      <c r="CX39" s="129"/>
      <c r="CY39" s="99"/>
      <c r="CZ39" s="100"/>
      <c r="DB39" s="129" t="s">
        <v>47</v>
      </c>
      <c r="DC39" s="129"/>
      <c r="DD39" s="129"/>
      <c r="DE39" s="99"/>
      <c r="DF39" s="129"/>
      <c r="DG39" s="129"/>
      <c r="DH39" s="99"/>
      <c r="DI39" s="129"/>
      <c r="DJ39" s="129"/>
      <c r="DK39" s="99"/>
      <c r="DL39" s="129"/>
      <c r="DM39" s="129"/>
      <c r="DN39" s="99"/>
      <c r="DO39" s="129"/>
      <c r="DP39" s="129"/>
      <c r="DQ39" s="99"/>
      <c r="DR39" s="129"/>
      <c r="DS39" s="129"/>
      <c r="DT39" s="99"/>
      <c r="DU39" s="100"/>
    </row>
    <row r="40" spans="1:125" s="120" customFormat="1" x14ac:dyDescent="0.2">
      <c r="A40" s="129" t="s">
        <v>48</v>
      </c>
      <c r="B40" s="129"/>
      <c r="C40" s="129"/>
      <c r="D40" s="99"/>
      <c r="E40" s="129"/>
      <c r="F40" s="129"/>
      <c r="G40" s="99"/>
      <c r="H40" s="129"/>
      <c r="I40" s="129"/>
      <c r="J40" s="99"/>
      <c r="K40" s="129"/>
      <c r="L40" s="129"/>
      <c r="M40" s="99"/>
      <c r="N40" s="129"/>
      <c r="O40" s="129"/>
      <c r="P40" s="99"/>
      <c r="Q40" s="129"/>
      <c r="R40" s="129"/>
      <c r="S40" s="99"/>
      <c r="T40" s="100"/>
      <c r="V40" s="129" t="s">
        <v>48</v>
      </c>
      <c r="W40" s="129"/>
      <c r="X40" s="129"/>
      <c r="Y40" s="99"/>
      <c r="Z40" s="129"/>
      <c r="AA40" s="129"/>
      <c r="AB40" s="99"/>
      <c r="AC40" s="129"/>
      <c r="AD40" s="129"/>
      <c r="AE40" s="99"/>
      <c r="AF40" s="129"/>
      <c r="AG40" s="129"/>
      <c r="AH40" s="99"/>
      <c r="AI40" s="129"/>
      <c r="AJ40" s="129"/>
      <c r="AK40" s="99"/>
      <c r="AL40" s="129"/>
      <c r="AM40" s="129"/>
      <c r="AN40" s="99"/>
      <c r="AO40" s="99"/>
      <c r="AQ40" s="129" t="s">
        <v>48</v>
      </c>
      <c r="AR40" s="129"/>
      <c r="AS40" s="129"/>
      <c r="AT40" s="99"/>
      <c r="AU40" s="129"/>
      <c r="AV40" s="129"/>
      <c r="AW40" s="99"/>
      <c r="AX40" s="129"/>
      <c r="AY40" s="129"/>
      <c r="AZ40" s="99"/>
      <c r="BA40" s="129"/>
      <c r="BB40" s="129"/>
      <c r="BC40" s="99"/>
      <c r="BD40" s="129"/>
      <c r="BE40" s="129"/>
      <c r="BF40" s="99"/>
      <c r="BG40" s="129"/>
      <c r="BH40" s="129"/>
      <c r="BI40" s="99"/>
      <c r="BJ40" s="100"/>
      <c r="BL40" s="129" t="s">
        <v>48</v>
      </c>
      <c r="BM40" s="129"/>
      <c r="BN40" s="129"/>
      <c r="BO40" s="99"/>
      <c r="BP40" s="129"/>
      <c r="BQ40" s="129"/>
      <c r="BR40" s="99"/>
      <c r="BS40" s="129"/>
      <c r="BT40" s="129"/>
      <c r="BU40" s="99"/>
      <c r="BV40" s="129"/>
      <c r="BW40" s="129"/>
      <c r="BX40" s="99"/>
      <c r="BY40" s="129"/>
      <c r="BZ40" s="129"/>
      <c r="CA40" s="99"/>
      <c r="CB40" s="129"/>
      <c r="CC40" s="129"/>
      <c r="CD40" s="99"/>
      <c r="CE40" s="100"/>
      <c r="CG40" s="129" t="s">
        <v>48</v>
      </c>
      <c r="CH40" s="129"/>
      <c r="CI40" s="129"/>
      <c r="CJ40" s="99"/>
      <c r="CK40" s="129"/>
      <c r="CL40" s="129"/>
      <c r="CM40" s="99"/>
      <c r="CN40" s="129"/>
      <c r="CO40" s="129"/>
      <c r="CP40" s="99"/>
      <c r="CQ40" s="129"/>
      <c r="CR40" s="129"/>
      <c r="CS40" s="99"/>
      <c r="CT40" s="129"/>
      <c r="CU40" s="129"/>
      <c r="CV40" s="99"/>
      <c r="CW40" s="129"/>
      <c r="CX40" s="129"/>
      <c r="CY40" s="99"/>
      <c r="CZ40" s="100"/>
      <c r="DB40" s="129" t="s">
        <v>48</v>
      </c>
      <c r="DC40" s="129"/>
      <c r="DD40" s="129"/>
      <c r="DE40" s="99"/>
      <c r="DF40" s="129"/>
      <c r="DG40" s="129"/>
      <c r="DH40" s="99"/>
      <c r="DI40" s="129"/>
      <c r="DJ40" s="129"/>
      <c r="DK40" s="99"/>
      <c r="DL40" s="129"/>
      <c r="DM40" s="129"/>
      <c r="DN40" s="99"/>
      <c r="DO40" s="129"/>
      <c r="DP40" s="129"/>
      <c r="DQ40" s="99"/>
      <c r="DR40" s="129"/>
      <c r="DS40" s="129"/>
      <c r="DT40" s="99"/>
      <c r="DU40" s="100"/>
    </row>
  </sheetData>
  <mergeCells count="36">
    <mergeCell ref="B2:D2"/>
    <mergeCell ref="E2:G2"/>
    <mergeCell ref="H2:J2"/>
    <mergeCell ref="K2:M2"/>
    <mergeCell ref="N2:P2"/>
    <mergeCell ref="Q2:S2"/>
    <mergeCell ref="W2:Y2"/>
    <mergeCell ref="Z2:AB2"/>
    <mergeCell ref="AC2:AE2"/>
    <mergeCell ref="AF2:AH2"/>
    <mergeCell ref="AI2:AK2"/>
    <mergeCell ref="AL2:AN2"/>
    <mergeCell ref="AR2:AT2"/>
    <mergeCell ref="AU2:AW2"/>
    <mergeCell ref="AX2:AZ2"/>
    <mergeCell ref="BA2:BC2"/>
    <mergeCell ref="BD2:BF2"/>
    <mergeCell ref="BG2:BI2"/>
    <mergeCell ref="BM2:BO2"/>
    <mergeCell ref="BP2:BR2"/>
    <mergeCell ref="BS2:BU2"/>
    <mergeCell ref="BV2:BX2"/>
    <mergeCell ref="BY2:CA2"/>
    <mergeCell ref="CB2:CD2"/>
    <mergeCell ref="CH2:CJ2"/>
    <mergeCell ref="CK2:CM2"/>
    <mergeCell ref="CN2:CP2"/>
    <mergeCell ref="CQ2:CS2"/>
    <mergeCell ref="CT2:CV2"/>
    <mergeCell ref="CW2:CY2"/>
    <mergeCell ref="DR2:DT2"/>
    <mergeCell ref="DC2:DE2"/>
    <mergeCell ref="DF2:DH2"/>
    <mergeCell ref="DI2:DK2"/>
    <mergeCell ref="DL2:DN2"/>
    <mergeCell ref="DO2:DQ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Metadata</vt:lpstr>
      <vt:lpstr>Concepts and definitions</vt:lpstr>
      <vt:lpstr>uMngeni broad land cover</vt:lpstr>
      <vt:lpstr>Tables formatted for DD</vt:lpstr>
      <vt:lpstr>uMngeni</vt:lpstr>
      <vt:lpstr>U20A</vt:lpstr>
      <vt:lpstr>U20B</vt:lpstr>
      <vt:lpstr>U20C</vt:lpstr>
      <vt:lpstr>U20D</vt:lpstr>
      <vt:lpstr>U20E</vt:lpstr>
      <vt:lpstr>U20F</vt:lpstr>
      <vt:lpstr>U20G</vt:lpstr>
      <vt:lpstr>U20H</vt:lpstr>
      <vt:lpstr>U20J</vt:lpstr>
      <vt:lpstr>U20K</vt:lpstr>
      <vt:lpstr>U20L</vt:lpstr>
      <vt:lpstr>U20M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Robert Parry</cp:lastModifiedBy>
  <dcterms:created xsi:type="dcterms:W3CDTF">2024-02-13T15:01:28Z</dcterms:created>
  <dcterms:modified xsi:type="dcterms:W3CDTF">2024-03-22T05:54:50Z</dcterms:modified>
</cp:coreProperties>
</file>